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thly Attendance" sheetId="1" state="visible" r:id="rId3"/>
    <sheet name="Daily Sign-In" sheetId="2" state="visible" r:id="rId4"/>
    <sheet name="Codes &amp; Not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<sst xmlns="http://schemas.openxmlformats.org/spreadsheetml/2006/main" count="118" uniqueCount="97">
  <si>
    <t xml:space="preserve">Employee attendance sheet</t>
  </si>
  <si>
    <t xml:space="preserve">Enter the month and year below, then mark each day with a code. Totals update automatically.</t>
  </si>
  <si>
    <t xml:space="preserve">Month</t>
  </si>
  <si>
    <t xml:space="preserve">Year</t>
  </si>
  <si>
    <t xml:space="preserve">Enter month as a number 1-12. Example row 8 shows the expected format.</t>
  </si>
  <si>
    <t xml:space="preserve">Codes</t>
  </si>
  <si>
    <t xml:space="preserve">P = Present</t>
  </si>
  <si>
    <t xml:space="preserve">A = Absent</t>
  </si>
  <si>
    <t xml:space="preserve">S = Sick</t>
  </si>
  <si>
    <t xml:space="preserve">V = Vacation</t>
  </si>
  <si>
    <t xml:space="preserve">L = Late</t>
  </si>
  <si>
    <t xml:space="preserve">H = Holiday</t>
  </si>
  <si>
    <t xml:space="preserve">R = Remote</t>
  </si>
  <si>
    <t xml:space="preserve">U = Unpaid leave</t>
  </si>
  <si>
    <t xml:space="preserve">Employee</t>
  </si>
  <si>
    <t xml:space="preserve">Department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</si>
  <si>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</si>
  <si>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</si>
  <si>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</si>
  <si>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</si>
  <si>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</si>
  <si>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</si>
  <si>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</si>
  <si>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</si>
  <si>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</si>
  <si>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</si>
  <si>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</si>
  <si>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</si>
  <si>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</si>
  <si>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</si>
  <si>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</si>
  <si>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</si>
  <si>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</si>
  <si>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</si>
  <si>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</si>
  <si>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</si>
  <si>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</si>
  <si>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</si>
  <si>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</si>
  <si>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</si>
  <si>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</si>
  <si>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</si>
  <si>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</si>
  <si>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</si>
  <si>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</si>
  <si>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</si>
  <si>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</si>
  <si>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Present</t>
  </si>
  <si>
    <t xml:space="preserve">Absent</t>
  </si>
  <si>
    <t xml:space="preserve">Sick</t>
  </si>
  <si>
    <t xml:space="preserve">Vacation</t>
  </si>
  <si>
    <t xml:space="preserve">Late</t>
  </si>
  <si>
    <t xml:space="preserve">Days marked</t>
  </si>
  <si>
    <t xml:space="preserve">Attendance %</t>
  </si>
  <si>
    <t xml:space="preserve">Example: Dana Whitlock</t>
  </si>
  <si>
    <t xml:space="preserve">Operations</t>
  </si>
  <si>
    <t xml:space="preserve">P</t>
  </si>
  <si>
    <t xml:space="preserve">S</t>
  </si>
  <si>
    <t xml:space="preserve">Team total</t>
  </si>
  <si>
    <t xml:space="preserve">Attendance % = days present divided by days marked. Blank cells are ignored, so unmarked days do not count against anyone.</t>
  </si>
  <si>
    <t xml:space="preserve">Retention: FLSA requires payroll records for 3 years and the underlying time records for 2 years (29 CFR 516.5, 516.6). Source: DOL Fact Sheet #21.</t>
  </si>
  <si>
    <t xml:space="preserve">Daily attendance and hours</t>
  </si>
  <si>
    <t xml:space="preserve">Enter times as HH:MM. Hours worked and overtime calculate automatically.</t>
  </si>
  <si>
    <t xml:space="preserve">Date</t>
  </si>
  <si>
    <t xml:space="preserve">Time in</t>
  </si>
  <si>
    <t xml:space="preserve">Time out</t>
  </si>
  <si>
    <t xml:space="preserve">Break (min)</t>
  </si>
  <si>
    <t xml:space="preserve">Hours worked</t>
  </si>
  <si>
    <t xml:space="preserve">Status</t>
  </si>
  <si>
    <t xml:space="preserve">Notes</t>
  </si>
  <si>
    <t xml:space="preserve">Total hours</t>
  </si>
  <si>
    <t xml:space="preserve">How to use this workbook</t>
  </si>
  <si>
    <t xml:space="preserve">Cells to edit</t>
  </si>
  <si>
    <t xml:space="preserve">Shaded amber: month, year and date. Everything else is typed directly into the grid.</t>
  </si>
  <si>
    <t xml:space="preserve">Do not edit</t>
  </si>
  <si>
    <t xml:space="preserve">Columns AH to AN on Monthly Attendance and column E on Daily Sign-In contain formulas.</t>
  </si>
  <si>
    <t xml:space="preserve">Code</t>
  </si>
  <si>
    <t xml:space="preserve">Meaning</t>
  </si>
  <si>
    <t xml:space="preserve">A</t>
  </si>
  <si>
    <t xml:space="preserve">Absent, unexcused</t>
  </si>
  <si>
    <t xml:space="preserve">Sick leave</t>
  </si>
  <si>
    <t xml:space="preserve">V</t>
  </si>
  <si>
    <t xml:space="preserve">Vacation or PTO</t>
  </si>
  <si>
    <t xml:space="preserve">L</t>
  </si>
  <si>
    <t xml:space="preserve">Late arrival</t>
  </si>
  <si>
    <t xml:space="preserve">H</t>
  </si>
  <si>
    <t xml:space="preserve">Public holiday</t>
  </si>
  <si>
    <t xml:space="preserve">R</t>
  </si>
  <si>
    <t xml:space="preserve">Remote work</t>
  </si>
  <si>
    <t xml:space="preserve">U</t>
  </si>
  <si>
    <t xml:space="preserve">Unpaid leave</t>
  </si>
  <si>
    <t xml:space="preserve">Retention</t>
  </si>
  <si>
    <t xml:space="preserve">FLSA requires payroll records to be kept 3 years and the records wage computations are based on, including time cards and schedules, 2 years.</t>
  </si>
  <si>
    <t xml:space="preserve">Source</t>
  </si>
  <si>
    <t xml:space="preserve">US Department of Labor, Fact Sheet #21: Recordkeeping Requirements under the FLSA, 29 CFR Part 516.</t>
  </si>
  <si>
    <t xml:space="preserve">Note</t>
  </si>
  <si>
    <t xml:space="preserve">This template is a record-keeping aid, not legal advice. State law may require longer retention or additional fields.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</si>
</sst>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%"/>
    <numFmt numFmtId="167" formatCode="yyyy\-mm\-dd"/>
    <numFmt numFmtId="168" formatCode="hh:mm"/>
    <numFmt numFmtId="169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63C9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sz val="10"/>
      <color rgb="FF1F2937"/>
      <name val="Arial"/>
      <family val="0"/>
      <charset val="1"/>
    </font>
    <font>
      <i val="true"/>
      <sz val="9"/>
      <color rgb="FF6B7280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D6"/>
        <bgColor rgb="FFFDF0D5"/>
      </patternFill>
    </fill>
    <fill>
      <patternFill patternType="solid">
        <fgColor rgb="FF1B63C9"/>
        <bgColor rgb="FF3366FF"/>
      </patternFill>
    </fill>
    <fill>
      <patternFill patternType="solid">
        <fgColor rgb="FFEEF3FC"/>
        <bgColor rgb="FFE4EF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3EC"/>
      </left>
      <right style="thin">
        <color rgb="FFDDE3EC"/>
      </right>
      <top style="thin">
        <color rgb="FFDDE3EC"/>
      </top>
      <bottom style="thin">
        <color rgb="FFDDE3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B2C17"/>
      </font>
      <fill>
        <patternFill>
          <bgColor rgb="FFFBD9D3"/>
        </patternFill>
      </fill>
    </dxf>
    <dxf>
      <fill>
        <patternFill>
          <bgColor rgb="FFFDF0D5"/>
        </patternFill>
      </fill>
    </dxf>
    <dxf>
      <fill>
        <patternFill>
          <bgColor rgb="FFE4EF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6"/>
      <rgbColor rgb="FFEEF3FC"/>
      <rgbColor rgb="FF660066"/>
      <rgbColor rgb="FFFF8080"/>
      <rgbColor rgb="FF1B63C9"/>
      <rgbColor rgb="FFDDE3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FDC"/>
      <rgbColor rgb="FFFDF0D5"/>
      <rgbColor rgb="FF99CCFF"/>
      <rgbColor rgb="FFFF99CC"/>
      <rgbColor rgb="FFCC99FF"/>
      <rgbColor rgb="FFFBD9D3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B2C17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3" min="3" style="0" width="4.2"/>
    <col collapsed="false" customWidth="true" hidden="false" outlineLevel="0" max="40" min="34" style="0" width="1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3</v>
      </c>
      <c r="C4" s="3" t="s">
        <v>3</v>
      </c>
      <c r="D4" s="4" t="n">
        <v>2026</v>
      </c>
      <c r="E4" s="5" t="s">
        <v>4</v>
      </c>
    </row>
    <row r="6" customFormat="false" ht="15" hidden="false" customHeight="false" outlineLevel="0" collapsed="false">
      <c r="A6" s="3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</row>
    <row r="8" customFormat="false" ht="30" hidden="false" customHeight="true" outlineLevel="0" collapsed="false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22</v>
      </c>
      <c r="J8" s="7" t="s">
        <v>23</v>
      </c>
      <c r="K8" s="7" t="s">
        <v>24</v>
      </c>
      <c r="L8" s="7" t="s">
        <v>25</v>
      </c>
      <c r="M8" s="7" t="s">
        <v>26</v>
      </c>
      <c r="N8" s="7" t="s">
        <v>27</v>
      </c>
      <c r="O8" s="7" t="s">
        <v>28</v>
      </c>
      <c r="P8" s="7" t="s">
        <v>29</v>
      </c>
      <c r="Q8" s="7" t="s">
        <v>30</v>
      </c>
      <c r="R8" s="7" t="s">
        <v>31</v>
      </c>
      <c r="S8" s="7" t="s">
        <v>32</v>
      </c>
      <c r="T8" s="7" t="s">
        <v>33</v>
      </c>
      <c r="U8" s="7" t="s">
        <v>34</v>
      </c>
      <c r="V8" s="7" t="s">
        <v>35</v>
      </c>
      <c r="W8" s="7" t="s">
        <v>36</v>
      </c>
      <c r="X8" s="7" t="s">
        <v>37</v>
      </c>
      <c r="Y8" s="7" t="s">
        <v>38</v>
      </c>
      <c r="Z8" s="7" t="s">
        <v>39</v>
      </c>
      <c r="AA8" s="7" t="s">
        <v>40</v>
      </c>
      <c r="AB8" s="7" t="s">
        <v>41</v>
      </c>
      <c r="AC8" s="7" t="s">
        <v>42</v>
      </c>
      <c r="AD8" s="7" t="s">
        <v>43</v>
      </c>
      <c r="AE8" s="7" t="s">
        <v>44</v>
      </c>
      <c r="AF8" s="7" t="s">
        <v>45</v>
      </c>
      <c r="AG8" s="7" t="s">
        <v>46</v>
      </c>
      <c r="AH8" s="7" t="s">
        <v>47</v>
      </c>
      <c r="AI8" s="7" t="s">
        <v>48</v>
      </c>
      <c r="AJ8" s="7" t="s">
        <v>49</v>
      </c>
      <c r="AK8" s="7" t="s">
        <v>50</v>
      </c>
      <c r="AL8" s="7" t="s">
        <v>51</v>
      </c>
      <c r="AM8" s="7" t="s">
        <v>52</v>
      </c>
      <c r="AN8" s="7" t="s">
        <v>53</v>
      </c>
    </row>
    <row r="9" customFormat="false" ht="15" hidden="false" customHeight="false" outlineLevel="0" collapsed="false">
      <c r="A9" s="8" t="s">
        <v>54</v>
      </c>
      <c r="B9" s="9" t="s">
        <v>55</v>
      </c>
      <c r="C9" s="9" t="s">
        <v>56</v>
      </c>
      <c r="D9" s="9" t="s">
        <v>56</v>
      </c>
      <c r="E9" s="9" t="s">
        <v>56</v>
      </c>
      <c r="F9" s="9" t="s">
        <v>56</v>
      </c>
      <c r="G9" s="9" t="s">
        <v>56</v>
      </c>
      <c r="H9" s="9" t="s">
        <v>57</v>
      </c>
      <c r="I9" s="9" t="s">
        <v>57</v>
      </c>
      <c r="J9" s="9" t="s">
        <v>56</v>
      </c>
      <c r="K9" s="9" t="s">
        <v>56</v>
      </c>
      <c r="L9" s="9" t="s">
        <v>56</v>
      </c>
      <c r="M9" s="9" t="s">
        <v>56</v>
      </c>
      <c r="N9" s="9" t="s">
        <v>56</v>
      </c>
      <c r="O9" s="9" t="s">
        <v>56</v>
      </c>
      <c r="P9" s="9" t="s">
        <v>56</v>
      </c>
      <c r="Q9" s="9" t="s">
        <v>56</v>
      </c>
      <c r="R9" s="9" t="s">
        <v>56</v>
      </c>
      <c r="S9" s="9" t="s">
        <v>56</v>
      </c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0" t="n">
        <f aca="false">COUNTIF(C9:AG9,"P")+COUNTIF(C9:AG9,"R")</f>
        <v>15</v>
      </c>
      <c r="AI9" s="10" t="n">
        <f aca="false">COUNTIF(C9:AG9,"A")</f>
        <v>0</v>
      </c>
      <c r="AJ9" s="10" t="n">
        <f aca="false">COUNTIF(C9:AG9,"S")</f>
        <v>2</v>
      </c>
      <c r="AK9" s="10" t="n">
        <f aca="false">COUNTIF(C9:AG9,"V")</f>
        <v>0</v>
      </c>
      <c r="AL9" s="10" t="n">
        <f aca="false">COUNTIF(C9:AG9,"L")</f>
        <v>0</v>
      </c>
      <c r="AM9" s="10" t="n">
        <f aca="false">COUNTA(C9:AG9)</f>
        <v>17</v>
      </c>
      <c r="AN9" s="11" t="n">
        <f aca="false">IFERROR(AH9/AM9,"")</f>
        <v>0.882352941176471</v>
      </c>
    </row>
    <row r="10" customFormat="false" ht="15" hidden="false" customHeight="false" outlineLevel="0" collapsed="false">
      <c r="A10" s="12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10" t="n">
        <f aca="false">COUNTIF(C10:AG10,"P")+COUNTIF(C10:AG10,"R")</f>
        <v>0</v>
      </c>
      <c r="AI10" s="10" t="n">
        <f aca="false">COUNTIF(C10:AG10,"A")</f>
        <v>0</v>
      </c>
      <c r="AJ10" s="10" t="n">
        <f aca="false">COUNTIF(C10:AG10,"S")</f>
        <v>0</v>
      </c>
      <c r="AK10" s="10" t="n">
        <f aca="false">COUNTIF(C10:AG10,"V")</f>
        <v>0</v>
      </c>
      <c r="AL10" s="10" t="n">
        <f aca="false">COUNTIF(C10:AG10,"L")</f>
        <v>0</v>
      </c>
      <c r="AM10" s="10" t="n">
        <f aca="false">COUNTA(C10:AG10)</f>
        <v>0</v>
      </c>
      <c r="AN10" s="11" t="str">
        <f aca="false">IFERROR(AH10/AM10,"")</f>
        <v/>
      </c>
    </row>
    <row r="11" customFormat="false" ht="15" hidden="false" customHeight="false" outlineLevel="0" collapsed="false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0" t="n">
        <f aca="false">COUNTIF(C11:AG11,"P")+COUNTIF(C11:AG11,"R")</f>
        <v>0</v>
      </c>
      <c r="AI11" s="10" t="n">
        <f aca="false">COUNTIF(C11:AG11,"A")</f>
        <v>0</v>
      </c>
      <c r="AJ11" s="10" t="n">
        <f aca="false">COUNTIF(C11:AG11,"S")</f>
        <v>0</v>
      </c>
      <c r="AK11" s="10" t="n">
        <f aca="false">COUNTIF(C11:AG11,"V")</f>
        <v>0</v>
      </c>
      <c r="AL11" s="10" t="n">
        <f aca="false">COUNTIF(C11:AG11,"L")</f>
        <v>0</v>
      </c>
      <c r="AM11" s="10" t="n">
        <f aca="false">COUNTA(C11:AG11)</f>
        <v>0</v>
      </c>
      <c r="AN11" s="11" t="str">
        <f aca="false">IFERROR(AH11/AM11,"")</f>
        <v/>
      </c>
    </row>
    <row r="12" customFormat="false" ht="15" hidden="false" customHeight="false" outlineLevel="0" collapsed="false">
      <c r="A12" s="12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 t="n">
        <f aca="false">COUNTIF(C12:AG12,"P")+COUNTIF(C12:AG12,"R")</f>
        <v>0</v>
      </c>
      <c r="AI12" s="10" t="n">
        <f aca="false">COUNTIF(C12:AG12,"A")</f>
        <v>0</v>
      </c>
      <c r="AJ12" s="10" t="n">
        <f aca="false">COUNTIF(C12:AG12,"S")</f>
        <v>0</v>
      </c>
      <c r="AK12" s="10" t="n">
        <f aca="false">COUNTIF(C12:AG12,"V")</f>
        <v>0</v>
      </c>
      <c r="AL12" s="10" t="n">
        <f aca="false">COUNTIF(C12:AG12,"L")</f>
        <v>0</v>
      </c>
      <c r="AM12" s="10" t="n">
        <f aca="false">COUNTA(C12:AG12)</f>
        <v>0</v>
      </c>
      <c r="AN12" s="11" t="str">
        <f aca="false">IFERROR(AH12/AM12,"")</f>
        <v/>
      </c>
    </row>
    <row r="13" customFormat="false" ht="15" hidden="false" customHeight="false" outlineLevel="0" collapsed="false">
      <c r="A13" s="12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10" t="n">
        <f aca="false">COUNTIF(C13:AG13,"P")+COUNTIF(C13:AG13,"R")</f>
        <v>0</v>
      </c>
      <c r="AI13" s="10" t="n">
        <f aca="false">COUNTIF(C13:AG13,"A")</f>
        <v>0</v>
      </c>
      <c r="AJ13" s="10" t="n">
        <f aca="false">COUNTIF(C13:AG13,"S")</f>
        <v>0</v>
      </c>
      <c r="AK13" s="10" t="n">
        <f aca="false">COUNTIF(C13:AG13,"V")</f>
        <v>0</v>
      </c>
      <c r="AL13" s="10" t="n">
        <f aca="false">COUNTIF(C13:AG13,"L")</f>
        <v>0</v>
      </c>
      <c r="AM13" s="10" t="n">
        <f aca="false">COUNTA(C13:AG13)</f>
        <v>0</v>
      </c>
      <c r="AN13" s="11" t="str">
        <f aca="false">IFERROR(AH13/AM13,"")</f>
        <v/>
      </c>
    </row>
    <row r="14" customFormat="false" ht="15" hidden="false" customHeight="false" outlineLevel="0" collapsed="false">
      <c r="A14" s="12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0" t="n">
        <f aca="false">COUNTIF(C14:AG14,"P")+COUNTIF(C14:AG14,"R")</f>
        <v>0</v>
      </c>
      <c r="AI14" s="10" t="n">
        <f aca="false">COUNTIF(C14:AG14,"A")</f>
        <v>0</v>
      </c>
      <c r="AJ14" s="10" t="n">
        <f aca="false">COUNTIF(C14:AG14,"S")</f>
        <v>0</v>
      </c>
      <c r="AK14" s="10" t="n">
        <f aca="false">COUNTIF(C14:AG14,"V")</f>
        <v>0</v>
      </c>
      <c r="AL14" s="10" t="n">
        <f aca="false">COUNTIF(C14:AG14,"L")</f>
        <v>0</v>
      </c>
      <c r="AM14" s="10" t="n">
        <f aca="false">COUNTA(C14:AG14)</f>
        <v>0</v>
      </c>
      <c r="AN14" s="11" t="str">
        <f aca="false">IFERROR(AH14/AM14,"")</f>
        <v/>
      </c>
    </row>
    <row r="15" customFormat="false" ht="15" hidden="false" customHeight="false" outlineLevel="0" collapsed="false">
      <c r="A15" s="12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0" t="n">
        <f aca="false">COUNTIF(C15:AG15,"P")+COUNTIF(C15:AG15,"R")</f>
        <v>0</v>
      </c>
      <c r="AI15" s="10" t="n">
        <f aca="false">COUNTIF(C15:AG15,"A")</f>
        <v>0</v>
      </c>
      <c r="AJ15" s="10" t="n">
        <f aca="false">COUNTIF(C15:AG15,"S")</f>
        <v>0</v>
      </c>
      <c r="AK15" s="10" t="n">
        <f aca="false">COUNTIF(C15:AG15,"V")</f>
        <v>0</v>
      </c>
      <c r="AL15" s="10" t="n">
        <f aca="false">COUNTIF(C15:AG15,"L")</f>
        <v>0</v>
      </c>
      <c r="AM15" s="10" t="n">
        <f aca="false">COUNTA(C15:AG15)</f>
        <v>0</v>
      </c>
      <c r="AN15" s="11" t="str">
        <f aca="false">IFERROR(AH15/AM15,"")</f>
        <v/>
      </c>
    </row>
    <row r="16" customFormat="false" ht="15" hidden="false" customHeight="false" outlineLevel="0" collapsed="false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10" t="n">
        <f aca="false">COUNTIF(C16:AG16,"P")+COUNTIF(C16:AG16,"R")</f>
        <v>0</v>
      </c>
      <c r="AI16" s="10" t="n">
        <f aca="false">COUNTIF(C16:AG16,"A")</f>
        <v>0</v>
      </c>
      <c r="AJ16" s="10" t="n">
        <f aca="false">COUNTIF(C16:AG16,"S")</f>
        <v>0</v>
      </c>
      <c r="AK16" s="10" t="n">
        <f aca="false">COUNTIF(C16:AG16,"V")</f>
        <v>0</v>
      </c>
      <c r="AL16" s="10" t="n">
        <f aca="false">COUNTIF(C16:AG16,"L")</f>
        <v>0</v>
      </c>
      <c r="AM16" s="10" t="n">
        <f aca="false">COUNTA(C16:AG16)</f>
        <v>0</v>
      </c>
      <c r="AN16" s="11" t="str">
        <f aca="false">IFERROR(AH16/AM16,"")</f>
        <v/>
      </c>
    </row>
    <row r="17" customFormat="false" ht="15" hidden="false" customHeight="false" outlineLevel="0" collapsed="false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10" t="n">
        <f aca="false">COUNTIF(C17:AG17,"P")+COUNTIF(C17:AG17,"R")</f>
        <v>0</v>
      </c>
      <c r="AI17" s="10" t="n">
        <f aca="false">COUNTIF(C17:AG17,"A")</f>
        <v>0</v>
      </c>
      <c r="AJ17" s="10" t="n">
        <f aca="false">COUNTIF(C17:AG17,"S")</f>
        <v>0</v>
      </c>
      <c r="AK17" s="10" t="n">
        <f aca="false">COUNTIF(C17:AG17,"V")</f>
        <v>0</v>
      </c>
      <c r="AL17" s="10" t="n">
        <f aca="false">COUNTIF(C17:AG17,"L")</f>
        <v>0</v>
      </c>
      <c r="AM17" s="10" t="n">
        <f aca="false">COUNTA(C17:AG17)</f>
        <v>0</v>
      </c>
      <c r="AN17" s="11" t="str">
        <f aca="false">IFERROR(AH17/AM17,"")</f>
        <v/>
      </c>
    </row>
    <row r="18" customFormat="false" ht="15" hidden="false" customHeight="false" outlineLevel="0" collapsed="false">
      <c r="A18" s="12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10" t="n">
        <f aca="false">COUNTIF(C18:AG18,"P")+COUNTIF(C18:AG18,"R")</f>
        <v>0</v>
      </c>
      <c r="AI18" s="10" t="n">
        <f aca="false">COUNTIF(C18:AG18,"A")</f>
        <v>0</v>
      </c>
      <c r="AJ18" s="10" t="n">
        <f aca="false">COUNTIF(C18:AG18,"S")</f>
        <v>0</v>
      </c>
      <c r="AK18" s="10" t="n">
        <f aca="false">COUNTIF(C18:AG18,"V")</f>
        <v>0</v>
      </c>
      <c r="AL18" s="10" t="n">
        <f aca="false">COUNTIF(C18:AG18,"L")</f>
        <v>0</v>
      </c>
      <c r="AM18" s="10" t="n">
        <f aca="false">COUNTA(C18:AG18)</f>
        <v>0</v>
      </c>
      <c r="AN18" s="11" t="str">
        <f aca="false">IFERROR(AH18/AM18,"")</f>
        <v/>
      </c>
    </row>
    <row r="19" customFormat="false" ht="15" hidden="false" customHeight="false" outlineLevel="0" collapsed="false">
      <c r="A19" s="12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 t="n">
        <f aca="false">COUNTIF(C19:AG19,"P")+COUNTIF(C19:AG19,"R")</f>
        <v>0</v>
      </c>
      <c r="AI19" s="10" t="n">
        <f aca="false">COUNTIF(C19:AG19,"A")</f>
        <v>0</v>
      </c>
      <c r="AJ19" s="10" t="n">
        <f aca="false">COUNTIF(C19:AG19,"S")</f>
        <v>0</v>
      </c>
      <c r="AK19" s="10" t="n">
        <f aca="false">COUNTIF(C19:AG19,"V")</f>
        <v>0</v>
      </c>
      <c r="AL19" s="10" t="n">
        <f aca="false">COUNTIF(C19:AG19,"L")</f>
        <v>0</v>
      </c>
      <c r="AM19" s="10" t="n">
        <f aca="false">COUNTA(C19:AG19)</f>
        <v>0</v>
      </c>
      <c r="AN19" s="11" t="str">
        <f aca="false">IFERROR(AH19/AM19,"")</f>
        <v/>
      </c>
    </row>
    <row r="20" customFormat="false" ht="15" hidden="false" customHeight="false" outlineLevel="0" collapsed="false">
      <c r="A20" s="12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 t="n">
        <f aca="false">COUNTIF(C20:AG20,"P")+COUNTIF(C20:AG20,"R")</f>
        <v>0</v>
      </c>
      <c r="AI20" s="10" t="n">
        <f aca="false">COUNTIF(C20:AG20,"A")</f>
        <v>0</v>
      </c>
      <c r="AJ20" s="10" t="n">
        <f aca="false">COUNTIF(C20:AG20,"S")</f>
        <v>0</v>
      </c>
      <c r="AK20" s="10" t="n">
        <f aca="false">COUNTIF(C20:AG20,"V")</f>
        <v>0</v>
      </c>
      <c r="AL20" s="10" t="n">
        <f aca="false">COUNTIF(C20:AG20,"L")</f>
        <v>0</v>
      </c>
      <c r="AM20" s="10" t="n">
        <f aca="false">COUNTA(C20:AG20)</f>
        <v>0</v>
      </c>
      <c r="AN20" s="11" t="str">
        <f aca="false">IFERROR(AH20/AM20,"")</f>
        <v/>
      </c>
    </row>
    <row r="21" customFormat="false" ht="15" hidden="false" customHeight="false" outlineLevel="0" collapsed="false">
      <c r="A21" s="1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10" t="n">
        <f aca="false">COUNTIF(C21:AG21,"P")+COUNTIF(C21:AG21,"R")</f>
        <v>0</v>
      </c>
      <c r="AI21" s="10" t="n">
        <f aca="false">COUNTIF(C21:AG21,"A")</f>
        <v>0</v>
      </c>
      <c r="AJ21" s="10" t="n">
        <f aca="false">COUNTIF(C21:AG21,"S")</f>
        <v>0</v>
      </c>
      <c r="AK21" s="10" t="n">
        <f aca="false">COUNTIF(C21:AG21,"V")</f>
        <v>0</v>
      </c>
      <c r="AL21" s="10" t="n">
        <f aca="false">COUNTIF(C21:AG21,"L")</f>
        <v>0</v>
      </c>
      <c r="AM21" s="10" t="n">
        <f aca="false">COUNTA(C21:AG21)</f>
        <v>0</v>
      </c>
      <c r="AN21" s="11" t="str">
        <f aca="false">IFERROR(AH21/AM21,"")</f>
        <v/>
      </c>
    </row>
    <row r="22" customFormat="false" ht="15" hidden="false" customHeight="false" outlineLevel="0" collapsed="false">
      <c r="A22" s="1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10" t="n">
        <f aca="false">COUNTIF(C22:AG22,"P")+COUNTIF(C22:AG22,"R")</f>
        <v>0</v>
      </c>
      <c r="AI22" s="10" t="n">
        <f aca="false">COUNTIF(C22:AG22,"A")</f>
        <v>0</v>
      </c>
      <c r="AJ22" s="10" t="n">
        <f aca="false">COUNTIF(C22:AG22,"S")</f>
        <v>0</v>
      </c>
      <c r="AK22" s="10" t="n">
        <f aca="false">COUNTIF(C22:AG22,"V")</f>
        <v>0</v>
      </c>
      <c r="AL22" s="10" t="n">
        <f aca="false">COUNTIF(C22:AG22,"L")</f>
        <v>0</v>
      </c>
      <c r="AM22" s="10" t="n">
        <f aca="false">COUNTA(C22:AG22)</f>
        <v>0</v>
      </c>
      <c r="AN22" s="11" t="str">
        <f aca="false">IFERROR(AH22/AM22,"")</f>
        <v/>
      </c>
    </row>
    <row r="23" customFormat="false" ht="15" hidden="false" customHeight="false" outlineLevel="0" collapsed="false">
      <c r="A23" s="12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10" t="n">
        <f aca="false">COUNTIF(C23:AG23,"P")+COUNTIF(C23:AG23,"R")</f>
        <v>0</v>
      </c>
      <c r="AI23" s="10" t="n">
        <f aca="false">COUNTIF(C23:AG23,"A")</f>
        <v>0</v>
      </c>
      <c r="AJ23" s="10" t="n">
        <f aca="false">COUNTIF(C23:AG23,"S")</f>
        <v>0</v>
      </c>
      <c r="AK23" s="10" t="n">
        <f aca="false">COUNTIF(C23:AG23,"V")</f>
        <v>0</v>
      </c>
      <c r="AL23" s="10" t="n">
        <f aca="false">COUNTIF(C23:AG23,"L")</f>
        <v>0</v>
      </c>
      <c r="AM23" s="10" t="n">
        <f aca="false">COUNTA(C23:AG23)</f>
        <v>0</v>
      </c>
      <c r="AN23" s="11" t="str">
        <f aca="false">IFERROR(AH23/AM23,"")</f>
        <v/>
      </c>
    </row>
    <row r="24" customFormat="false" ht="15" hidden="false" customHeight="false" outlineLevel="0" collapsed="false">
      <c r="A24" s="12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10" t="n">
        <f aca="false">COUNTIF(C24:AG24,"P")+COUNTIF(C24:AG24,"R")</f>
        <v>0</v>
      </c>
      <c r="AI24" s="10" t="n">
        <f aca="false">COUNTIF(C24:AG24,"A")</f>
        <v>0</v>
      </c>
      <c r="AJ24" s="10" t="n">
        <f aca="false">COUNTIF(C24:AG24,"S")</f>
        <v>0</v>
      </c>
      <c r="AK24" s="10" t="n">
        <f aca="false">COUNTIF(C24:AG24,"V")</f>
        <v>0</v>
      </c>
      <c r="AL24" s="10" t="n">
        <f aca="false">COUNTIF(C24:AG24,"L")</f>
        <v>0</v>
      </c>
      <c r="AM24" s="10" t="n">
        <f aca="false">COUNTA(C24:AG24)</f>
        <v>0</v>
      </c>
      <c r="AN24" s="11" t="str">
        <f aca="false">IFERROR(AH24/AM24,"")</f>
        <v/>
      </c>
    </row>
    <row r="25" customFormat="false" ht="15" hidden="false" customHeight="false" outlineLevel="0" collapsed="false">
      <c r="A25" s="12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10" t="n">
        <f aca="false">COUNTIF(C25:AG25,"P")+COUNTIF(C25:AG25,"R")</f>
        <v>0</v>
      </c>
      <c r="AI25" s="10" t="n">
        <f aca="false">COUNTIF(C25:AG25,"A")</f>
        <v>0</v>
      </c>
      <c r="AJ25" s="10" t="n">
        <f aca="false">COUNTIF(C25:AG25,"S")</f>
        <v>0</v>
      </c>
      <c r="AK25" s="10" t="n">
        <f aca="false">COUNTIF(C25:AG25,"V")</f>
        <v>0</v>
      </c>
      <c r="AL25" s="10" t="n">
        <f aca="false">COUNTIF(C25:AG25,"L")</f>
        <v>0</v>
      </c>
      <c r="AM25" s="10" t="n">
        <f aca="false">COUNTA(C25:AG25)</f>
        <v>0</v>
      </c>
      <c r="AN25" s="11" t="str">
        <f aca="false">IFERROR(AH25/AM25,"")</f>
        <v/>
      </c>
    </row>
    <row r="26" customFormat="false" ht="15" hidden="false" customHeight="false" outlineLevel="0" collapsed="false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0" t="n">
        <f aca="false">COUNTIF(C26:AG26,"P")+COUNTIF(C26:AG26,"R")</f>
        <v>0</v>
      </c>
      <c r="AI26" s="10" t="n">
        <f aca="false">COUNTIF(C26:AG26,"A")</f>
        <v>0</v>
      </c>
      <c r="AJ26" s="10" t="n">
        <f aca="false">COUNTIF(C26:AG26,"S")</f>
        <v>0</v>
      </c>
      <c r="AK26" s="10" t="n">
        <f aca="false">COUNTIF(C26:AG26,"V")</f>
        <v>0</v>
      </c>
      <c r="AL26" s="10" t="n">
        <f aca="false">COUNTIF(C26:AG26,"L")</f>
        <v>0</v>
      </c>
      <c r="AM26" s="10" t="n">
        <f aca="false">COUNTA(C26:AG26)</f>
        <v>0</v>
      </c>
      <c r="AN26" s="11" t="str">
        <f aca="false">IFERROR(AH26/AM26,"")</f>
        <v/>
      </c>
    </row>
    <row r="27" customFormat="false" ht="15" hidden="false" customHeight="false" outlineLevel="0" collapsed="false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0" t="n">
        <f aca="false">COUNTIF(C27:AG27,"P")+COUNTIF(C27:AG27,"R")</f>
        <v>0</v>
      </c>
      <c r="AI27" s="10" t="n">
        <f aca="false">COUNTIF(C27:AG27,"A")</f>
        <v>0</v>
      </c>
      <c r="AJ27" s="10" t="n">
        <f aca="false">COUNTIF(C27:AG27,"S")</f>
        <v>0</v>
      </c>
      <c r="AK27" s="10" t="n">
        <f aca="false">COUNTIF(C27:AG27,"V")</f>
        <v>0</v>
      </c>
      <c r="AL27" s="10" t="n">
        <f aca="false">COUNTIF(C27:AG27,"L")</f>
        <v>0</v>
      </c>
      <c r="AM27" s="10" t="n">
        <f aca="false">COUNTA(C27:AG27)</f>
        <v>0</v>
      </c>
      <c r="AN27" s="11" t="str">
        <f aca="false">IFERROR(AH27/AM27,"")</f>
        <v/>
      </c>
    </row>
    <row r="28" customFormat="false" ht="15" hidden="false" customHeight="false" outlineLevel="0" collapsed="false">
      <c r="A28" s="12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10" t="n">
        <f aca="false">COUNTIF(C28:AG28,"P")+COUNTIF(C28:AG28,"R")</f>
        <v>0</v>
      </c>
      <c r="AI28" s="10" t="n">
        <f aca="false">COUNTIF(C28:AG28,"A")</f>
        <v>0</v>
      </c>
      <c r="AJ28" s="10" t="n">
        <f aca="false">COUNTIF(C28:AG28,"S")</f>
        <v>0</v>
      </c>
      <c r="AK28" s="10" t="n">
        <f aca="false">COUNTIF(C28:AG28,"V")</f>
        <v>0</v>
      </c>
      <c r="AL28" s="10" t="n">
        <f aca="false">COUNTIF(C28:AG28,"L")</f>
        <v>0</v>
      </c>
      <c r="AM28" s="10" t="n">
        <f aca="false">COUNTA(C28:AG28)</f>
        <v>0</v>
      </c>
      <c r="AN28" s="11" t="str">
        <f aca="false">IFERROR(AH28/AM28,"")</f>
        <v/>
      </c>
    </row>
    <row r="29" customFormat="false" ht="15" hidden="false" customHeight="false" outlineLevel="0" collapsed="false">
      <c r="A29" s="12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10" t="n">
        <f aca="false">COUNTIF(C29:AG29,"P")+COUNTIF(C29:AG29,"R")</f>
        <v>0</v>
      </c>
      <c r="AI29" s="10" t="n">
        <f aca="false">COUNTIF(C29:AG29,"A")</f>
        <v>0</v>
      </c>
      <c r="AJ29" s="10" t="n">
        <f aca="false">COUNTIF(C29:AG29,"S")</f>
        <v>0</v>
      </c>
      <c r="AK29" s="10" t="n">
        <f aca="false">COUNTIF(C29:AG29,"V")</f>
        <v>0</v>
      </c>
      <c r="AL29" s="10" t="n">
        <f aca="false">COUNTIF(C29:AG29,"L")</f>
        <v>0</v>
      </c>
      <c r="AM29" s="10" t="n">
        <f aca="false">COUNTA(C29:AG29)</f>
        <v>0</v>
      </c>
      <c r="AN29" s="11" t="str">
        <f aca="false">IFERROR(AH29/AM29,"")</f>
        <v/>
      </c>
    </row>
    <row r="30" customFormat="false" ht="15" hidden="false" customHeight="false" outlineLevel="0" collapsed="false">
      <c r="A30" s="12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10" t="n">
        <f aca="false">COUNTIF(C30:AG30,"P")+COUNTIF(C30:AG30,"R")</f>
        <v>0</v>
      </c>
      <c r="AI30" s="10" t="n">
        <f aca="false">COUNTIF(C30:AG30,"A")</f>
        <v>0</v>
      </c>
      <c r="AJ30" s="10" t="n">
        <f aca="false">COUNTIF(C30:AG30,"S")</f>
        <v>0</v>
      </c>
      <c r="AK30" s="10" t="n">
        <f aca="false">COUNTIF(C30:AG30,"V")</f>
        <v>0</v>
      </c>
      <c r="AL30" s="10" t="n">
        <f aca="false">COUNTIF(C30:AG30,"L")</f>
        <v>0</v>
      </c>
      <c r="AM30" s="10" t="n">
        <f aca="false">COUNTA(C30:AG30)</f>
        <v>0</v>
      </c>
      <c r="AN30" s="11" t="str">
        <f aca="false">IFERROR(AH30/AM30,"")</f>
        <v/>
      </c>
    </row>
    <row r="31" customFormat="false" ht="15" hidden="false" customHeight="false" outlineLevel="0" collapsed="false">
      <c r="A31" s="12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10" t="n">
        <f aca="false">COUNTIF(C31:AG31,"P")+COUNTIF(C31:AG31,"R")</f>
        <v>0</v>
      </c>
      <c r="AI31" s="10" t="n">
        <f aca="false">COUNTIF(C31:AG31,"A")</f>
        <v>0</v>
      </c>
      <c r="AJ31" s="10" t="n">
        <f aca="false">COUNTIF(C31:AG31,"S")</f>
        <v>0</v>
      </c>
      <c r="AK31" s="10" t="n">
        <f aca="false">COUNTIF(C31:AG31,"V")</f>
        <v>0</v>
      </c>
      <c r="AL31" s="10" t="n">
        <f aca="false">COUNTIF(C31:AG31,"L")</f>
        <v>0</v>
      </c>
      <c r="AM31" s="10" t="n">
        <f aca="false">COUNTA(C31:AG31)</f>
        <v>0</v>
      </c>
      <c r="AN31" s="11" t="str">
        <f aca="false">IFERROR(AH31/AM31,"")</f>
        <v/>
      </c>
    </row>
    <row r="32" customFormat="false" ht="15" hidden="false" customHeight="false" outlineLevel="0" collapsed="false">
      <c r="A32" s="12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10" t="n">
        <f aca="false">COUNTIF(C32:AG32,"P")+COUNTIF(C32:AG32,"R")</f>
        <v>0</v>
      </c>
      <c r="AI32" s="10" t="n">
        <f aca="false">COUNTIF(C32:AG32,"A")</f>
        <v>0</v>
      </c>
      <c r="AJ32" s="10" t="n">
        <f aca="false">COUNTIF(C32:AG32,"S")</f>
        <v>0</v>
      </c>
      <c r="AK32" s="10" t="n">
        <f aca="false">COUNTIF(C32:AG32,"V")</f>
        <v>0</v>
      </c>
      <c r="AL32" s="10" t="n">
        <f aca="false">COUNTIF(C32:AG32,"L")</f>
        <v>0</v>
      </c>
      <c r="AM32" s="10" t="n">
        <f aca="false">COUNTA(C32:AG32)</f>
        <v>0</v>
      </c>
      <c r="AN32" s="11" t="str">
        <f aca="false">IFERROR(AH32/AM32,"")</f>
        <v/>
      </c>
    </row>
    <row r="33" customFormat="false" ht="15" hidden="false" customHeight="false" outlineLevel="0" collapsed="false">
      <c r="A33" s="12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10" t="n">
        <f aca="false">COUNTIF(C33:AG33,"P")+COUNTIF(C33:AG33,"R")</f>
        <v>0</v>
      </c>
      <c r="AI33" s="10" t="n">
        <f aca="false">COUNTIF(C33:AG33,"A")</f>
        <v>0</v>
      </c>
      <c r="AJ33" s="10" t="n">
        <f aca="false">COUNTIF(C33:AG33,"S")</f>
        <v>0</v>
      </c>
      <c r="AK33" s="10" t="n">
        <f aca="false">COUNTIF(C33:AG33,"V")</f>
        <v>0</v>
      </c>
      <c r="AL33" s="10" t="n">
        <f aca="false">COUNTIF(C33:AG33,"L")</f>
        <v>0</v>
      </c>
      <c r="AM33" s="10" t="n">
        <f aca="false">COUNTA(C33:AG33)</f>
        <v>0</v>
      </c>
      <c r="AN33" s="11" t="str">
        <f aca="false">IFERROR(AH33/AM33,"")</f>
        <v/>
      </c>
    </row>
    <row r="35" customFormat="false" ht="15" hidden="false" customHeight="false" outlineLevel="0" collapsed="false">
      <c r="A35" s="3" t="s">
        <v>58</v>
      </c>
      <c r="AH35" s="13" t="n">
        <f aca="false">SUM(AH9:AH33)</f>
        <v>15</v>
      </c>
      <c r="AI35" s="13" t="n">
        <f aca="false">SUM(AI9:AI33)</f>
        <v>0</v>
      </c>
      <c r="AJ35" s="13" t="n">
        <f aca="false">SUM(AJ9:AJ33)</f>
        <v>2</v>
      </c>
      <c r="AK35" s="13" t="n">
        <f aca="false">SUM(AK9:AK33)</f>
        <v>0</v>
      </c>
      <c r="AL35" s="13" t="n">
        <f aca="false">SUM(AL9:AL33)</f>
        <v>0</v>
      </c>
      <c r="AM35" s="13" t="n">
        <f aca="false">SUM(AM9:AM33)</f>
        <v>17</v>
      </c>
    </row>
    <row r="37" customFormat="false" ht="15" hidden="false" customHeight="false" outlineLevel="0" collapsed="false">
      <c r="A37" s="5" t="s">
        <v>59</v>
      </c>
    </row>
    <row r="38" customFormat="false" ht="15" hidden="false" customHeight="false" outlineLevel="0" collapsed="false">
      <c r="A38" s="5" t="s">
        <v>60</v>
      </c>
    </row>
  </sheetData>
  <conditionalFormatting sqref="C9:AG33">
    <cfRule type="cellIs" priority="2" operator="equal" aboveAverage="0" equalAverage="0" bottom="0" percent="0" rank="0" text="" dxfId="0">
      <formula>"A"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1">
      <formula>"L"</formula>
    </cfRule>
    <cfRule type="cellIs" priority="5" operator="equal" aboveAverage="0" equalAverage="0" bottom="0" percent="0" rank="0" text="" dxfId="2">
      <formula>"V"</formula>
    </cfRule>
  </conditionalFormatting>
  <dataValidations count="1">
    <dataValidation allowBlank="true" error="Use one of the codes in the legend: P, A, S, V, L, H, R, U." errorStyle="stop" errorTitle="Unrecognised code" operator="between" showDropDown="false" showErrorMessage="false" showInputMessage="false" sqref="C9:AG33" type="list">
      <formula1>"P,A,S,V,L,H,R,U"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1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30"/>
  </cols>
  <sheetData>
    <row r="1" customFormat="false" ht="19.7" hidden="false" customHeight="false" outlineLevel="0" collapsed="false">
      <c r="A1" s="1" t="s">
        <v>61</v>
      </c>
    </row>
    <row r="2" customFormat="false" ht="15" hidden="false" customHeight="false" outlineLevel="0" collapsed="false">
      <c r="A2" s="2" t="s">
        <v>62</v>
      </c>
    </row>
    <row r="4" customFormat="false" ht="15" hidden="false" customHeight="false" outlineLevel="0" collapsed="false">
      <c r="A4" s="3" t="s">
        <v>63</v>
      </c>
      <c r="B4" s="14" t="n">
        <v>46083</v>
      </c>
    </row>
    <row r="6" customFormat="false" ht="15" hidden="false" customHeight="false" outlineLevel="0" collapsed="false">
      <c r="A6" s="15" t="s">
        <v>14</v>
      </c>
      <c r="B6" s="15" t="s">
        <v>64</v>
      </c>
      <c r="C6" s="15" t="s">
        <v>65</v>
      </c>
      <c r="D6" s="15" t="s">
        <v>66</v>
      </c>
      <c r="E6" s="15" t="s">
        <v>67</v>
      </c>
      <c r="F6" s="15" t="s">
        <v>68</v>
      </c>
      <c r="G6" s="15" t="s">
        <v>69</v>
      </c>
    </row>
    <row r="7" customFormat="false" ht="15" hidden="false" customHeight="false" outlineLevel="0" collapsed="false">
      <c r="A7" s="8" t="s">
        <v>54</v>
      </c>
      <c r="B7" s="16" t="n">
        <v>0.375</v>
      </c>
      <c r="C7" s="16" t="n">
        <v>0.729166666666667</v>
      </c>
      <c r="D7" s="9" t="n">
        <v>30</v>
      </c>
      <c r="E7" s="17" t="n">
        <f aca="false">IFERROR(IF(OR(B7="",C7=""),"",(C7-B7)*24-D7/60),"")</f>
        <v>8</v>
      </c>
      <c r="F7" s="9" t="s">
        <v>56</v>
      </c>
      <c r="G7" s="12"/>
    </row>
    <row r="8" customFormat="false" ht="15" hidden="false" customHeight="false" outlineLevel="0" collapsed="false">
      <c r="A8" s="12"/>
      <c r="B8" s="16"/>
      <c r="C8" s="16"/>
      <c r="D8" s="9"/>
      <c r="E8" s="17" t="str">
        <f aca="false">IFERROR(IF(OR(B8="",C8=""),"",(C8-B8)*24-D8/60),"")</f>
        <v/>
      </c>
      <c r="F8" s="9"/>
      <c r="G8" s="12"/>
    </row>
    <row r="9" customFormat="false" ht="15" hidden="false" customHeight="false" outlineLevel="0" collapsed="false">
      <c r="A9" s="12"/>
      <c r="B9" s="16"/>
      <c r="C9" s="16"/>
      <c r="D9" s="9"/>
      <c r="E9" s="17" t="str">
        <f aca="false">IFERROR(IF(OR(B9="",C9=""),"",(C9-B9)*24-D9/60),"")</f>
        <v/>
      </c>
      <c r="F9" s="9"/>
      <c r="G9" s="12"/>
    </row>
    <row r="10" customFormat="false" ht="15" hidden="false" customHeight="false" outlineLevel="0" collapsed="false">
      <c r="A10" s="12"/>
      <c r="B10" s="16"/>
      <c r="C10" s="16"/>
      <c r="D10" s="9"/>
      <c r="E10" s="17" t="str">
        <f aca="false">IFERROR(IF(OR(B10="",C10=""),"",(C10-B10)*24-D10/60),"")</f>
        <v/>
      </c>
      <c r="F10" s="9"/>
      <c r="G10" s="12"/>
    </row>
    <row r="11" customFormat="false" ht="15" hidden="false" customHeight="false" outlineLevel="0" collapsed="false">
      <c r="A11" s="12"/>
      <c r="B11" s="16"/>
      <c r="C11" s="16"/>
      <c r="D11" s="9"/>
      <c r="E11" s="17" t="str">
        <f aca="false">IFERROR(IF(OR(B11="",C11=""),"",(C11-B11)*24-D11/60),"")</f>
        <v/>
      </c>
      <c r="F11" s="9"/>
      <c r="G11" s="12"/>
    </row>
    <row r="12" customFormat="false" ht="15" hidden="false" customHeight="false" outlineLevel="0" collapsed="false">
      <c r="A12" s="12"/>
      <c r="B12" s="16"/>
      <c r="C12" s="16"/>
      <c r="D12" s="9"/>
      <c r="E12" s="17" t="str">
        <f aca="false">IFERROR(IF(OR(B12="",C12=""),"",(C12-B12)*24-D12/60),"")</f>
        <v/>
      </c>
      <c r="F12" s="9"/>
      <c r="G12" s="12"/>
    </row>
    <row r="13" customFormat="false" ht="15" hidden="false" customHeight="false" outlineLevel="0" collapsed="false">
      <c r="A13" s="12"/>
      <c r="B13" s="16"/>
      <c r="C13" s="16"/>
      <c r="D13" s="9"/>
      <c r="E13" s="17" t="str">
        <f aca="false">IFERROR(IF(OR(B13="",C13=""),"",(C13-B13)*24-D13/60),"")</f>
        <v/>
      </c>
      <c r="F13" s="9"/>
      <c r="G13" s="12"/>
    </row>
    <row r="14" customFormat="false" ht="15" hidden="false" customHeight="false" outlineLevel="0" collapsed="false">
      <c r="A14" s="12"/>
      <c r="B14" s="16"/>
      <c r="C14" s="16"/>
      <c r="D14" s="9"/>
      <c r="E14" s="17" t="str">
        <f aca="false">IFERROR(IF(OR(B14="",C14=""),"",(C14-B14)*24-D14/60),"")</f>
        <v/>
      </c>
      <c r="F14" s="9"/>
      <c r="G14" s="12"/>
    </row>
    <row r="15" customFormat="false" ht="15" hidden="false" customHeight="false" outlineLevel="0" collapsed="false">
      <c r="A15" s="12"/>
      <c r="B15" s="16"/>
      <c r="C15" s="16"/>
      <c r="D15" s="9"/>
      <c r="E15" s="17" t="str">
        <f aca="false">IFERROR(IF(OR(B15="",C15=""),"",(C15-B15)*24-D15/60),"")</f>
        <v/>
      </c>
      <c r="F15" s="9"/>
      <c r="G15" s="12"/>
    </row>
    <row r="16" customFormat="false" ht="15" hidden="false" customHeight="false" outlineLevel="0" collapsed="false">
      <c r="A16" s="12"/>
      <c r="B16" s="16"/>
      <c r="C16" s="16"/>
      <c r="D16" s="9"/>
      <c r="E16" s="17" t="str">
        <f aca="false">IFERROR(IF(OR(B16="",C16=""),"",(C16-B16)*24-D16/60),"")</f>
        <v/>
      </c>
      <c r="F16" s="9"/>
      <c r="G16" s="12"/>
    </row>
    <row r="17" customFormat="false" ht="15" hidden="false" customHeight="false" outlineLevel="0" collapsed="false">
      <c r="A17" s="12"/>
      <c r="B17" s="16"/>
      <c r="C17" s="16"/>
      <c r="D17" s="9"/>
      <c r="E17" s="17" t="str">
        <f aca="false">IFERROR(IF(OR(B17="",C17=""),"",(C17-B17)*24-D17/60),"")</f>
        <v/>
      </c>
      <c r="F17" s="9"/>
      <c r="G17" s="12"/>
    </row>
    <row r="18" customFormat="false" ht="15" hidden="false" customHeight="false" outlineLevel="0" collapsed="false">
      <c r="A18" s="12"/>
      <c r="B18" s="16"/>
      <c r="C18" s="16"/>
      <c r="D18" s="9"/>
      <c r="E18" s="17" t="str">
        <f aca="false">IFERROR(IF(OR(B18="",C18=""),"",(C18-B18)*24-D18/60),"")</f>
        <v/>
      </c>
      <c r="F18" s="9"/>
      <c r="G18" s="12"/>
    </row>
    <row r="19" customFormat="false" ht="15" hidden="false" customHeight="false" outlineLevel="0" collapsed="false">
      <c r="A19" s="12"/>
      <c r="B19" s="16"/>
      <c r="C19" s="16"/>
      <c r="D19" s="9"/>
      <c r="E19" s="17" t="str">
        <f aca="false">IFERROR(IF(OR(B19="",C19=""),"",(C19-B19)*24-D19/60),"")</f>
        <v/>
      </c>
      <c r="F19" s="9"/>
      <c r="G19" s="12"/>
    </row>
    <row r="20" customFormat="false" ht="15" hidden="false" customHeight="false" outlineLevel="0" collapsed="false">
      <c r="A20" s="12"/>
      <c r="B20" s="16"/>
      <c r="C20" s="16"/>
      <c r="D20" s="9"/>
      <c r="E20" s="17" t="str">
        <f aca="false">IFERROR(IF(OR(B20="",C20=""),"",(C20-B20)*24-D20/60),"")</f>
        <v/>
      </c>
      <c r="F20" s="9"/>
      <c r="G20" s="12"/>
    </row>
    <row r="21" customFormat="false" ht="15" hidden="false" customHeight="false" outlineLevel="0" collapsed="false">
      <c r="A21" s="12"/>
      <c r="B21" s="16"/>
      <c r="C21" s="16"/>
      <c r="D21" s="9"/>
      <c r="E21" s="17" t="str">
        <f aca="false">IFERROR(IF(OR(B21="",C21=""),"",(C21-B21)*24-D21/60),"")</f>
        <v/>
      </c>
      <c r="F21" s="9"/>
      <c r="G21" s="12"/>
    </row>
    <row r="22" customFormat="false" ht="15" hidden="false" customHeight="false" outlineLevel="0" collapsed="false">
      <c r="A22" s="12"/>
      <c r="B22" s="16"/>
      <c r="C22" s="16"/>
      <c r="D22" s="9"/>
      <c r="E22" s="17" t="str">
        <f aca="false">IFERROR(IF(OR(B22="",C22=""),"",(C22-B22)*24-D22/60),"")</f>
        <v/>
      </c>
      <c r="F22" s="9"/>
      <c r="G22" s="12"/>
    </row>
    <row r="23" customFormat="false" ht="15" hidden="false" customHeight="false" outlineLevel="0" collapsed="false">
      <c r="A23" s="12"/>
      <c r="B23" s="16"/>
      <c r="C23" s="16"/>
      <c r="D23" s="9"/>
      <c r="E23" s="17" t="str">
        <f aca="false">IFERROR(IF(OR(B23="",C23=""),"",(C23-B23)*24-D23/60),"")</f>
        <v/>
      </c>
      <c r="F23" s="9"/>
      <c r="G23" s="12"/>
    </row>
    <row r="24" customFormat="false" ht="15" hidden="false" customHeight="false" outlineLevel="0" collapsed="false">
      <c r="A24" s="12"/>
      <c r="B24" s="16"/>
      <c r="C24" s="16"/>
      <c r="D24" s="9"/>
      <c r="E24" s="17" t="str">
        <f aca="false">IFERROR(IF(OR(B24="",C24=""),"",(C24-B24)*24-D24/60),"")</f>
        <v/>
      </c>
      <c r="F24" s="9"/>
      <c r="G24" s="12"/>
    </row>
    <row r="25" customFormat="false" ht="15" hidden="false" customHeight="false" outlineLevel="0" collapsed="false">
      <c r="A25" s="12"/>
      <c r="B25" s="16"/>
      <c r="C25" s="16"/>
      <c r="D25" s="9"/>
      <c r="E25" s="17" t="str">
        <f aca="false">IFERROR(IF(OR(B25="",C25=""),"",(C25-B25)*24-D25/60),"")</f>
        <v/>
      </c>
      <c r="F25" s="9"/>
      <c r="G25" s="12"/>
    </row>
    <row r="26" customFormat="false" ht="15" hidden="false" customHeight="false" outlineLevel="0" collapsed="false">
      <c r="A26" s="12"/>
      <c r="B26" s="16"/>
      <c r="C26" s="16"/>
      <c r="D26" s="9"/>
      <c r="E26" s="17" t="str">
        <f aca="false">IFERROR(IF(OR(B26="",C26=""),"",(C26-B26)*24-D26/60),"")</f>
        <v/>
      </c>
      <c r="F26" s="9"/>
      <c r="G26" s="12"/>
    </row>
    <row r="27" customFormat="false" ht="15" hidden="false" customHeight="false" outlineLevel="0" collapsed="false">
      <c r="A27" s="12"/>
      <c r="B27" s="16"/>
      <c r="C27" s="16"/>
      <c r="D27" s="9"/>
      <c r="E27" s="17" t="str">
        <f aca="false">IFERROR(IF(OR(B27="",C27=""),"",(C27-B27)*24-D27/60),"")</f>
        <v/>
      </c>
      <c r="F27" s="9"/>
      <c r="G27" s="12"/>
    </row>
    <row r="28" customFormat="false" ht="15" hidden="false" customHeight="false" outlineLevel="0" collapsed="false">
      <c r="A28" s="12"/>
      <c r="B28" s="16"/>
      <c r="C28" s="16"/>
      <c r="D28" s="9"/>
      <c r="E28" s="17" t="str">
        <f aca="false">IFERROR(IF(OR(B28="",C28=""),"",(C28-B28)*24-D28/60),"")</f>
        <v/>
      </c>
      <c r="F28" s="9"/>
      <c r="G28" s="12"/>
    </row>
    <row r="29" customFormat="false" ht="15" hidden="false" customHeight="false" outlineLevel="0" collapsed="false">
      <c r="A29" s="12"/>
      <c r="B29" s="16"/>
      <c r="C29" s="16"/>
      <c r="D29" s="9"/>
      <c r="E29" s="17" t="str">
        <f aca="false">IFERROR(IF(OR(B29="",C29=""),"",(C29-B29)*24-D29/60),"")</f>
        <v/>
      </c>
      <c r="F29" s="9"/>
      <c r="G29" s="12"/>
    </row>
    <row r="30" customFormat="false" ht="15" hidden="false" customHeight="false" outlineLevel="0" collapsed="false">
      <c r="A30" s="12"/>
      <c r="B30" s="16"/>
      <c r="C30" s="16"/>
      <c r="D30" s="9"/>
      <c r="E30" s="17" t="str">
        <f aca="false">IFERROR(IF(OR(B30="",C30=""),"",(C30-B30)*24-D30/60),"")</f>
        <v/>
      </c>
      <c r="F30" s="9"/>
      <c r="G30" s="12"/>
    </row>
    <row r="31" customFormat="false" ht="15" hidden="false" customHeight="false" outlineLevel="0" collapsed="false">
      <c r="A31" s="12"/>
      <c r="B31" s="16"/>
      <c r="C31" s="16"/>
      <c r="D31" s="9"/>
      <c r="E31" s="17" t="str">
        <f aca="false">IFERROR(IF(OR(B31="",C31=""),"",(C31-B31)*24-D31/60),"")</f>
        <v/>
      </c>
      <c r="F31" s="9"/>
      <c r="G31" s="12"/>
    </row>
    <row r="33" customFormat="false" ht="15" hidden="false" customHeight="false" outlineLevel="0" collapsed="false">
      <c r="D33" s="3" t="s">
        <v>70</v>
      </c>
      <c r="E33" s="18" t="n">
        <f aca="false">SUM(E7:E31)</f>
        <v>8</v>
      </c>
    </row>
  </sheetData>
  <dataValidations count="1">
    <dataValidation allowBlank="true" errorStyle="stop" operator="between" showDropDown="false" showErrorMessage="false" showInputMessage="false" sqref="F7:F31" type="list">
      <formula1>"P,A,S,V,L,H,R,U"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71</v>
      </c>
    </row>
    <row r="3" customFormat="false" ht="15" hidden="false" customHeight="false" outlineLevel="0" collapsed="false">
      <c r="A3" s="3"/>
      <c r="B3" s="19"/>
    </row>
    <row r="4" customFormat="false" ht="15" hidden="false" customHeight="false" outlineLevel="0" collapsed="false">
      <c r="A4" s="3" t="s">
        <v>72</v>
      </c>
      <c r="B4" s="19" t="s">
        <v>73</v>
      </c>
    </row>
    <row r="5" customFormat="false" ht="15" hidden="false" customHeight="false" outlineLevel="0" collapsed="false">
      <c r="A5" s="3" t="s">
        <v>74</v>
      </c>
      <c r="B5" s="19" t="s">
        <v>75</v>
      </c>
    </row>
    <row r="6" customFormat="false" ht="15" hidden="false" customHeight="false" outlineLevel="0" collapsed="false">
      <c r="A6" s="3"/>
      <c r="B6" s="19"/>
    </row>
    <row r="7" customFormat="false" ht="15" hidden="false" customHeight="false" outlineLevel="0" collapsed="false">
      <c r="A7" s="3" t="s">
        <v>76</v>
      </c>
      <c r="B7" s="19" t="s">
        <v>77</v>
      </c>
    </row>
    <row r="8" customFormat="false" ht="15" hidden="false" customHeight="false" outlineLevel="0" collapsed="false">
      <c r="A8" s="3" t="s">
        <v>56</v>
      </c>
      <c r="B8" s="19" t="s">
        <v>47</v>
      </c>
    </row>
    <row r="9" customFormat="false" ht="15" hidden="false" customHeight="false" outlineLevel="0" collapsed="false">
      <c r="A9" s="3" t="s">
        <v>78</v>
      </c>
      <c r="B9" s="19" t="s">
        <v>79</v>
      </c>
    </row>
    <row r="10" customFormat="false" ht="15" hidden="false" customHeight="false" outlineLevel="0" collapsed="false">
      <c r="A10" s="3" t="s">
        <v>57</v>
      </c>
      <c r="B10" s="19" t="s">
        <v>80</v>
      </c>
    </row>
    <row r="11" customFormat="false" ht="15" hidden="false" customHeight="false" outlineLevel="0" collapsed="false">
      <c r="A11" s="3" t="s">
        <v>81</v>
      </c>
      <c r="B11" s="19" t="s">
        <v>82</v>
      </c>
    </row>
    <row r="12" customFormat="false" ht="15" hidden="false" customHeight="false" outlineLevel="0" collapsed="false">
      <c r="A12" s="3" t="s">
        <v>83</v>
      </c>
      <c r="B12" s="19" t="s">
        <v>84</v>
      </c>
    </row>
    <row r="13" customFormat="false" ht="15" hidden="false" customHeight="false" outlineLevel="0" collapsed="false">
      <c r="A13" s="3" t="s">
        <v>85</v>
      </c>
      <c r="B13" s="19" t="s">
        <v>86</v>
      </c>
    </row>
    <row r="14" customFormat="false" ht="15" hidden="false" customHeight="false" outlineLevel="0" collapsed="false">
      <c r="A14" s="3" t="s">
        <v>87</v>
      </c>
      <c r="B14" s="19" t="s">
        <v>88</v>
      </c>
    </row>
    <row r="15" customFormat="false" ht="15" hidden="false" customHeight="false" outlineLevel="0" collapsed="false">
      <c r="A15" s="3" t="s">
        <v>89</v>
      </c>
      <c r="B15" s="19" t="s">
        <v>90</v>
      </c>
    </row>
    <row r="16" customFormat="false" ht="15" hidden="false" customHeight="false" outlineLevel="0" collapsed="false">
      <c r="A16" s="3"/>
      <c r="B16" s="19"/>
    </row>
    <row r="17" customFormat="false" ht="23.85" hidden="false" customHeight="false" outlineLevel="0" collapsed="false">
      <c r="A17" s="3" t="s">
        <v>91</v>
      </c>
      <c r="B17" s="19" t="s">
        <v>92</v>
      </c>
    </row>
    <row r="18" customFormat="false" ht="15" hidden="false" customHeight="false" outlineLevel="0" collapsed="false">
      <c r="A18" s="3" t="s">
        <v>93</v>
      </c>
      <c r="B18" s="19" t="s">
        <v>94</v>
      </c>
    </row>
    <row r="19" customFormat="false" ht="15" hidden="false" customHeight="false" outlineLevel="0" collapsed="false">
      <c r="A19" s="3"/>
      <c r="B19" s="19"/>
    </row>
    <row r="20" customFormat="false" ht="15" hidden="false" customHeight="false" outlineLevel="0" collapsed="false">
      <c r="A20" s="3" t="s">
        <v>95</v>
      </c>
      <c r="B20" s="19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2026-08-31T20:09:25Z</dcterms:created>
  <dc:creator>openpyxl</dc:creator>
  <dc:description/>
  <dc:language>en-US</dc:language>
  <cp:lastModifiedBy/>
  <dcterms:modified xsi:type="dcterms:W3CDTF">2026-08-31T20:09:25Z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