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Regular_Rate">'Timesheet'!$E$31</definedName>
    <definedName name="OT_Multiplier">'Timesheet'!$E$32</definedName>
    <definedName name="OT_Threshold">'Timesheet'!$E$33</definedName>
    <definedName name="_xlnm.Print_Area" localSheetId="0">'Timesheet'!$A$1:$H$52</definedName>
    <definedName name="_xlnm.Print_Area" localSheetId="1">'Example'!$A$1:$H$52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&quot;$&quot;#,##0.00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693FD3"/>
      <sz val="12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9A77CE"/>
      <sz val="10"/>
    </font>
  </fonts>
  <fills count="6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0" borderId="0" pivotButton="0" quotePrefix="0" xfId="0"/>
    <xf numFmtId="0" fontId="6" fillId="2" borderId="2" applyAlignment="1" pivotButton="0" quotePrefix="0" xfId="0">
      <alignment horizontal="center" vertical="center" wrapText="1"/>
    </xf>
    <xf numFmtId="0" fontId="8" fillId="0" borderId="3" applyAlignment="1" applyProtection="1" pivotButton="0" quotePrefix="0" xfId="0">
      <alignment horizontal="left" vertical="center"/>
      <protection locked="0" hidden="0"/>
    </xf>
    <xf numFmtId="164" fontId="7" fillId="0" borderId="3" applyAlignment="1" applyProtection="1" pivotButton="0" quotePrefix="0" xfId="0">
      <alignment horizontal="center" vertical="center"/>
      <protection locked="0" hidden="0"/>
    </xf>
    <xf numFmtId="165" fontId="7" fillId="0" borderId="3" applyAlignment="1" applyProtection="1" pivotButton="0" quotePrefix="0" xfId="0">
      <alignment horizontal="center" vertical="center"/>
      <protection locked="0" hidden="0"/>
    </xf>
    <xf numFmtId="1" fontId="7" fillId="0" borderId="3" applyAlignment="1" applyProtection="1" pivotButton="0" quotePrefix="0" xfId="0">
      <alignment horizontal="center" vertical="center"/>
      <protection locked="0" hidden="0"/>
    </xf>
    <xf numFmtId="166" fontId="9" fillId="3" borderId="3" applyAlignment="1" pivotButton="0" quotePrefix="0" xfId="0">
      <alignment horizontal="center" vertical="center"/>
    </xf>
    <xf numFmtId="2" fontId="10" fillId="3" borderId="3" applyAlignment="1" pivotButton="0" quotePrefix="0" xfId="0">
      <alignment horizontal="center" vertical="center"/>
    </xf>
    <xf numFmtId="0" fontId="7" fillId="0" borderId="3" applyAlignment="1" applyProtection="1" pivotButton="0" quotePrefix="0" xfId="0">
      <alignment horizontal="left" vertical="center"/>
      <protection locked="0" hidden="0"/>
    </xf>
    <xf numFmtId="0" fontId="11" fillId="4" borderId="2" applyAlignment="1" pivotButton="0" quotePrefix="0" xfId="0">
      <alignment horizontal="left" vertical="center"/>
    </xf>
    <xf numFmtId="0" fontId="11" fillId="4" borderId="2" pivotButton="0" quotePrefix="0" xfId="0"/>
    <xf numFmtId="166" fontId="11" fillId="4" borderId="2" pivotButton="0" quotePrefix="0" xfId="0"/>
    <xf numFmtId="2" fontId="11" fillId="4" borderId="2" pivotButton="0" quotePrefix="0" xfId="0"/>
    <xf numFmtId="0" fontId="1" fillId="0" borderId="0" pivotButton="0" quotePrefix="0" xfId="0"/>
    <xf numFmtId="0" fontId="7" fillId="0" borderId="0" pivotButton="0" quotePrefix="0" xfId="0"/>
    <xf numFmtId="167" fontId="11" fillId="5" borderId="3" applyAlignment="1" applyProtection="1" pivotButton="0" quotePrefix="0" xfId="0">
      <alignment horizontal="center" vertical="center"/>
      <protection locked="0" hidden="0"/>
    </xf>
    <xf numFmtId="2" fontId="11" fillId="5" borderId="3" applyAlignment="1" applyProtection="1" pivotButton="0" quotePrefix="0" xfId="0">
      <alignment horizontal="center" vertical="center"/>
      <protection locked="0" hidden="0"/>
    </xf>
    <xf numFmtId="167" fontId="10" fillId="3" borderId="3" applyAlignment="1" pivotButton="0" quotePrefix="0" xfId="0">
      <alignment horizontal="center" vertical="center"/>
    </xf>
    <xf numFmtId="0" fontId="11" fillId="0" borderId="0" pivotButton="0" quotePrefix="0" xfId="0"/>
    <xf numFmtId="167" fontId="5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3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Two-week timesheet for biweekly payroll</t>
        </is>
      </c>
    </row>
    <row r="3" ht="16" customHeight="1">
      <c r="A3" s="3" t="inlineStr">
        <is>
          <t>Each workweek gets its own overtime calculation. That is the point of the sheet: 84 hours over two weeks can be 4 overtime hours or 6.</t>
        </is>
      </c>
    </row>
    <row r="5">
      <c r="A5" s="4" t="inlineStr">
        <is>
          <t>Employee</t>
        </is>
      </c>
      <c r="B5" s="5" t="n"/>
      <c r="G5" s="4" t="inlineStr">
        <is>
          <t>Period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>
      <c r="A7" s="6" t="inlineStr">
        <is>
          <t>Week 1</t>
        </is>
      </c>
    </row>
    <row r="8" ht="30" customHeight="1">
      <c r="A8" s="7" t="inlineStr">
        <is>
          <t>Day</t>
        </is>
      </c>
      <c r="B8" s="7" t="inlineStr">
        <is>
          <t>Date</t>
        </is>
      </c>
      <c r="C8" s="7" t="inlineStr">
        <is>
          <t>Time in</t>
        </is>
      </c>
      <c r="D8" s="7" t="inlineStr">
        <is>
          <t>Time out</t>
        </is>
      </c>
      <c r="E8" s="7" t="inlineStr">
        <is>
          <t>Unpaid break
(minutes)</t>
        </is>
      </c>
      <c r="F8" s="7" t="inlineStr">
        <is>
          <t>Hours worked</t>
        </is>
      </c>
      <c r="G8" s="7" t="inlineStr">
        <is>
          <t>Decimal hours</t>
        </is>
      </c>
      <c r="H8" s="7" t="inlineStr">
        <is>
          <t>Notes</t>
        </is>
      </c>
    </row>
    <row r="9" ht="21" customHeight="1">
      <c r="A9" s="8" t="inlineStr">
        <is>
          <t>Monday</t>
        </is>
      </c>
      <c r="B9" s="9" t="n"/>
      <c r="C9" s="10" t="n"/>
      <c r="D9" s="10" t="n"/>
      <c r="E9" s="11" t="n"/>
      <c r="F9" s="12">
        <f>IF(OR(C9="",D9=""),"",MOD(D9-C9,1)-N(E9)/1440)</f>
        <v/>
      </c>
      <c r="G9" s="13">
        <f>IF(F9="","",ROUND(F9*24,2))</f>
        <v/>
      </c>
      <c r="H9" s="14" t="n"/>
    </row>
    <row r="10" ht="21" customHeight="1">
      <c r="A10" s="8" t="inlineStr">
        <is>
          <t>Tuesday</t>
        </is>
      </c>
      <c r="B10" s="9" t="n"/>
      <c r="C10" s="10" t="n"/>
      <c r="D10" s="10" t="n"/>
      <c r="E10" s="11" t="n"/>
      <c r="F10" s="12">
        <f>IF(OR(C10="",D10=""),"",MOD(D10-C10,1)-N(E10)/1440)</f>
        <v/>
      </c>
      <c r="G10" s="13">
        <f>IF(F10="","",ROUND(F10*24,2))</f>
        <v/>
      </c>
      <c r="H10" s="14" t="n"/>
    </row>
    <row r="11" ht="21" customHeight="1">
      <c r="A11" s="8" t="inlineStr">
        <is>
          <t>Wednesday</t>
        </is>
      </c>
      <c r="B11" s="9" t="n"/>
      <c r="C11" s="10" t="n"/>
      <c r="D11" s="10" t="n"/>
      <c r="E11" s="11" t="n"/>
      <c r="F11" s="12">
        <f>IF(OR(C11="",D11=""),"",MOD(D11-C11,1)-N(E11)/1440)</f>
        <v/>
      </c>
      <c r="G11" s="13">
        <f>IF(F11="","",ROUND(F11*24,2))</f>
        <v/>
      </c>
      <c r="H11" s="14" t="n"/>
    </row>
    <row r="12" ht="21" customHeight="1">
      <c r="A12" s="8" t="inlineStr">
        <is>
          <t>Thursday</t>
        </is>
      </c>
      <c r="B12" s="9" t="n"/>
      <c r="C12" s="10" t="n"/>
      <c r="D12" s="10" t="n"/>
      <c r="E12" s="11" t="n"/>
      <c r="F12" s="12">
        <f>IF(OR(C12="",D12=""),"",MOD(D12-C12,1)-N(E12)/1440)</f>
        <v/>
      </c>
      <c r="G12" s="13">
        <f>IF(F12="","",ROUND(F12*24,2))</f>
        <v/>
      </c>
      <c r="H12" s="14" t="n"/>
    </row>
    <row r="13" ht="21" customHeight="1">
      <c r="A13" s="8" t="inlineStr">
        <is>
          <t>Friday</t>
        </is>
      </c>
      <c r="B13" s="9" t="n"/>
      <c r="C13" s="10" t="n"/>
      <c r="D13" s="10" t="n"/>
      <c r="E13" s="11" t="n"/>
      <c r="F13" s="12">
        <f>IF(OR(C13="",D13=""),"",MOD(D13-C13,1)-N(E13)/1440)</f>
        <v/>
      </c>
      <c r="G13" s="13">
        <f>IF(F13="","",ROUND(F13*24,2))</f>
        <v/>
      </c>
      <c r="H13" s="14" t="n"/>
    </row>
    <row r="14" ht="21" customHeight="1">
      <c r="A14" s="8" t="inlineStr">
        <is>
          <t>Saturday</t>
        </is>
      </c>
      <c r="B14" s="9" t="n"/>
      <c r="C14" s="10" t="n"/>
      <c r="D14" s="10" t="n"/>
      <c r="E14" s="11" t="n"/>
      <c r="F14" s="12">
        <f>IF(OR(C14="",D14=""),"",MOD(D14-C14,1)-N(E14)/1440)</f>
        <v/>
      </c>
      <c r="G14" s="13">
        <f>IF(F14="","",ROUND(F14*24,2))</f>
        <v/>
      </c>
      <c r="H14" s="14" t="n"/>
    </row>
    <row r="15" ht="21" customHeight="1">
      <c r="A15" s="8" t="inlineStr">
        <is>
          <t>Sunday</t>
        </is>
      </c>
      <c r="B15" s="9" t="n"/>
      <c r="C15" s="10" t="n"/>
      <c r="D15" s="10" t="n"/>
      <c r="E15" s="11" t="n"/>
      <c r="F15" s="12">
        <f>IF(OR(C15="",D15=""),"",MOD(D15-C15,1)-N(E15)/1440)</f>
        <v/>
      </c>
      <c r="G15" s="13">
        <f>IF(F15="","",ROUND(F15*24,2))</f>
        <v/>
      </c>
      <c r="H15" s="14" t="n"/>
    </row>
    <row r="16" ht="24" customHeight="1">
      <c r="A16" s="15" t="inlineStr">
        <is>
          <t>WEEK 1 TOTAL</t>
        </is>
      </c>
      <c r="B16" s="16" t="n"/>
      <c r="C16" s="16" t="n"/>
      <c r="D16" s="16" t="n"/>
      <c r="E16" s="16" t="n"/>
      <c r="F16" s="17">
        <f>IF(COUNT(F9:F15)=0,"",SUM(F9:F15))</f>
        <v/>
      </c>
      <c r="G16" s="18">
        <f>IF(COUNT(F9:F15)=0,"",ROUND(SUM(F9:F15)*24,2))</f>
        <v/>
      </c>
      <c r="H16" s="16" t="n"/>
    </row>
    <row r="18">
      <c r="A18" s="6" t="inlineStr">
        <is>
          <t>Week 2</t>
        </is>
      </c>
    </row>
    <row r="19" ht="30" customHeight="1">
      <c r="A19" s="7" t="inlineStr">
        <is>
          <t>Day</t>
        </is>
      </c>
      <c r="B19" s="7" t="inlineStr">
        <is>
          <t>Date</t>
        </is>
      </c>
      <c r="C19" s="7" t="inlineStr">
        <is>
          <t>Time in</t>
        </is>
      </c>
      <c r="D19" s="7" t="inlineStr">
        <is>
          <t>Time out</t>
        </is>
      </c>
      <c r="E19" s="7" t="inlineStr">
        <is>
          <t>Unpaid break
(minutes)</t>
        </is>
      </c>
      <c r="F19" s="7" t="inlineStr">
        <is>
          <t>Hours worked</t>
        </is>
      </c>
      <c r="G19" s="7" t="inlineStr">
        <is>
          <t>Decimal hours</t>
        </is>
      </c>
      <c r="H19" s="7" t="inlineStr">
        <is>
          <t>Notes</t>
        </is>
      </c>
    </row>
    <row r="20" ht="21" customHeight="1">
      <c r="A20" s="8" t="inlineStr">
        <is>
          <t>Monday</t>
        </is>
      </c>
      <c r="B20" s="9" t="n"/>
      <c r="C20" s="10" t="n"/>
      <c r="D20" s="10" t="n"/>
      <c r="E20" s="11" t="n"/>
      <c r="F20" s="12">
        <f>IF(OR(C20="",D20=""),"",MOD(D20-C20,1)-N(E20)/1440)</f>
        <v/>
      </c>
      <c r="G20" s="13">
        <f>IF(F20="","",ROUND(F20*24,2))</f>
        <v/>
      </c>
      <c r="H20" s="14" t="n"/>
    </row>
    <row r="21" ht="21" customHeight="1">
      <c r="A21" s="8" t="inlineStr">
        <is>
          <t>Tuesday</t>
        </is>
      </c>
      <c r="B21" s="9" t="n"/>
      <c r="C21" s="10" t="n"/>
      <c r="D21" s="10" t="n"/>
      <c r="E21" s="11" t="n"/>
      <c r="F21" s="12">
        <f>IF(OR(C21="",D21=""),"",MOD(D21-C21,1)-N(E21)/1440)</f>
        <v/>
      </c>
      <c r="G21" s="13">
        <f>IF(F21="","",ROUND(F21*24,2))</f>
        <v/>
      </c>
      <c r="H21" s="14" t="n"/>
    </row>
    <row r="22" ht="21" customHeight="1">
      <c r="A22" s="8" t="inlineStr">
        <is>
          <t>Wednesday</t>
        </is>
      </c>
      <c r="B22" s="9" t="n"/>
      <c r="C22" s="10" t="n"/>
      <c r="D22" s="10" t="n"/>
      <c r="E22" s="11" t="n"/>
      <c r="F22" s="12">
        <f>IF(OR(C22="",D22=""),"",MOD(D22-C22,1)-N(E22)/1440)</f>
        <v/>
      </c>
      <c r="G22" s="13">
        <f>IF(F22="","",ROUND(F22*24,2))</f>
        <v/>
      </c>
      <c r="H22" s="14" t="n"/>
    </row>
    <row r="23" ht="21" customHeight="1">
      <c r="A23" s="8" t="inlineStr">
        <is>
          <t>Thursday</t>
        </is>
      </c>
      <c r="B23" s="9" t="n"/>
      <c r="C23" s="10" t="n"/>
      <c r="D23" s="10" t="n"/>
      <c r="E23" s="11" t="n"/>
      <c r="F23" s="12">
        <f>IF(OR(C23="",D23=""),"",MOD(D23-C23,1)-N(E23)/1440)</f>
        <v/>
      </c>
      <c r="G23" s="13">
        <f>IF(F23="","",ROUND(F23*24,2))</f>
        <v/>
      </c>
      <c r="H23" s="14" t="n"/>
    </row>
    <row r="24" ht="21" customHeight="1">
      <c r="A24" s="8" t="inlineStr">
        <is>
          <t>Friday</t>
        </is>
      </c>
      <c r="B24" s="9" t="n"/>
      <c r="C24" s="10" t="n"/>
      <c r="D24" s="10" t="n"/>
      <c r="E24" s="11" t="n"/>
      <c r="F24" s="12">
        <f>IF(OR(C24="",D24=""),"",MOD(D24-C24,1)-N(E24)/1440)</f>
        <v/>
      </c>
      <c r="G24" s="13">
        <f>IF(F24="","",ROUND(F24*24,2))</f>
        <v/>
      </c>
      <c r="H24" s="14" t="n"/>
    </row>
    <row r="25" ht="21" customHeight="1">
      <c r="A25" s="8" t="inlineStr">
        <is>
          <t>Saturday</t>
        </is>
      </c>
      <c r="B25" s="9" t="n"/>
      <c r="C25" s="10" t="n"/>
      <c r="D25" s="10" t="n"/>
      <c r="E25" s="11" t="n"/>
      <c r="F25" s="12">
        <f>IF(OR(C25="",D25=""),"",MOD(D25-C25,1)-N(E25)/1440)</f>
        <v/>
      </c>
      <c r="G25" s="13">
        <f>IF(F25="","",ROUND(F25*24,2))</f>
        <v/>
      </c>
      <c r="H25" s="14" t="n"/>
    </row>
    <row r="26" ht="21" customHeight="1">
      <c r="A26" s="8" t="inlineStr">
        <is>
          <t>Sunday</t>
        </is>
      </c>
      <c r="B26" s="9" t="n"/>
      <c r="C26" s="10" t="n"/>
      <c r="D26" s="10" t="n"/>
      <c r="E26" s="11" t="n"/>
      <c r="F26" s="12">
        <f>IF(OR(C26="",D26=""),"",MOD(D26-C26,1)-N(E26)/1440)</f>
        <v/>
      </c>
      <c r="G26" s="13">
        <f>IF(F26="","",ROUND(F26*24,2))</f>
        <v/>
      </c>
      <c r="H26" s="14" t="n"/>
    </row>
    <row r="27" ht="24" customHeight="1">
      <c r="A27" s="15" t="inlineStr">
        <is>
          <t>WEEK 2 TOTAL</t>
        </is>
      </c>
      <c r="B27" s="16" t="n"/>
      <c r="C27" s="16" t="n"/>
      <c r="D27" s="16" t="n"/>
      <c r="E27" s="16" t="n"/>
      <c r="F27" s="17">
        <f>IF(COUNT(F20:F26)=0,"",SUM(F20:F26))</f>
        <v/>
      </c>
      <c r="G27" s="18">
        <f>IF(COUNT(F20:F26)=0,"",ROUND(SUM(F20:F26)*24,2))</f>
        <v/>
      </c>
      <c r="H27" s="16" t="n"/>
    </row>
    <row r="30">
      <c r="A30" s="19" t="inlineStr">
        <is>
          <t>Rates and threshold — edit these</t>
        </is>
      </c>
    </row>
    <row r="31">
      <c r="A31" s="20" t="inlineStr">
        <is>
          <t>Regular hourly rate</t>
        </is>
      </c>
      <c r="E31" s="21" t="n"/>
    </row>
    <row r="32">
      <c r="A32" s="20" t="inlineStr">
        <is>
          <t>Overtime multiplier</t>
        </is>
      </c>
      <c r="E32" s="22" t="n">
        <v>1.5</v>
      </c>
    </row>
    <row r="33">
      <c r="A33" s="20" t="inlineStr">
        <is>
          <t>Overtime threshold (hours per workweek)</t>
        </is>
      </c>
      <c r="E33" s="22" t="n">
        <v>40</v>
      </c>
    </row>
    <row r="35">
      <c r="A35" s="19" t="inlineStr">
        <is>
          <t>Pay for the period</t>
        </is>
      </c>
    </row>
    <row r="36">
      <c r="A36" s="20" t="inlineStr">
        <is>
          <t>Week 1 overtime hours</t>
        </is>
      </c>
      <c r="E36" s="13">
        <f>IF(COUNT(F9:F15)=0,"",MAX(0,ROUND(SUM(F9:F15)*24,2)-$E$33))</f>
        <v/>
      </c>
    </row>
    <row r="37">
      <c r="A37" s="20" t="inlineStr">
        <is>
          <t>Week 2 overtime hours</t>
        </is>
      </c>
      <c r="E37" s="13">
        <f>IF(COUNT(F20:F26)=0,"",MAX(0,ROUND(SUM(F20:F26)*24,2)-$E$33))</f>
        <v/>
      </c>
    </row>
    <row r="38">
      <c r="A38" s="20" t="inlineStr">
        <is>
          <t>Overtime hours for the period</t>
        </is>
      </c>
      <c r="E38" s="13">
        <f>IF(COUNT(F9:F15,F20:F26)=0,"",(MAX(0,ROUND(SUM(F9:F15)*24,2)-$E$33)+MAX(0,ROUND(SUM(F20:F26)*24,2)-$E$33)))</f>
        <v/>
      </c>
    </row>
    <row r="39">
      <c r="A39" s="20" t="inlineStr">
        <is>
          <t>Total hours for the period</t>
        </is>
      </c>
      <c r="E39" s="13">
        <f>IF(COUNT(F9:F15,F20:F26)=0,"",ROUND(ROUND(SUM(F9:F15)*24,2)+ROUND(SUM(F20:F26)*24,2),2))</f>
        <v/>
      </c>
    </row>
    <row r="40">
      <c r="A40" s="20" t="inlineStr">
        <is>
          <t>Regular hours</t>
        </is>
      </c>
      <c r="E40" s="13">
        <f>IF(COUNT(F9:F15,F20:F26)=0,"",ROUND((ROUND(SUM(F9:F15)*24,2)+ROUND(SUM(F20:F26)*24,2)-(MAX(0,ROUND(SUM(F9:F15)*24,2)-$E$33)+MAX(0,ROUND(SUM(F20:F26)*24,2)-$E$33))),2))</f>
        <v/>
      </c>
    </row>
    <row r="41">
      <c r="A41" s="20" t="inlineStr">
        <is>
          <t>Regular pay</t>
        </is>
      </c>
      <c r="E41" s="23">
        <f>IF(COUNT(F9:F15,F20:F26)=0,"",ROUND((ROUND(SUM(F9:F15)*24,2)+ROUND(SUM(F20:F26)*24,2)-(MAX(0,ROUND(SUM(F9:F15)*24,2)-$E$33)+MAX(0,ROUND(SUM(F20:F26)*24,2)-$E$33)))*$E$31,2))</f>
        <v/>
      </c>
    </row>
    <row r="42">
      <c r="A42" s="20" t="inlineStr">
        <is>
          <t>Overtime pay</t>
        </is>
      </c>
      <c r="E42" s="23">
        <f>IF(COUNT(F9:F15,F20:F26)=0,"",ROUND((MAX(0,ROUND(SUM(F9:F15)*24,2)-$E$33)+MAX(0,ROUND(SUM(F20:F26)*24,2)-$E$33))*$E$31*$E$32,2))</f>
        <v/>
      </c>
    </row>
    <row r="43">
      <c r="A43" s="24" t="inlineStr">
        <is>
          <t>Gross pay for the period</t>
        </is>
      </c>
      <c r="E43" s="25">
        <f>IF(COUNT(F9:F15,F20:F26)=0,"",ROUND((ROUND(SUM(F9:F15)*24,2)+ROUND(SUM(F20:F26)*24,2)-(MAX(0,ROUND(SUM(F9:F15)*24,2)-$E$33)+MAX(0,ROUND(SUM(F20:F26)*24,2)-$E$33)))*$E$31+(MAX(0,ROUND(SUM(F9:F15)*24,2)-$E$33)+MAX(0,ROUND(SUM(F20:F26)*24,2)-$E$33))*$E$31*$E$32,2))</f>
        <v/>
      </c>
    </row>
    <row r="45">
      <c r="A45" s="26" t="inlineStr">
        <is>
          <t>Why each week is calculated separately: the period total cannot tell you the overtime. 46 + 38 = 84 hours and owes 6 overtime hours. 42 + 42 = 84 too, and owes 4. Overtime is a weekly calculation under the FLSA, and a workweek that straddles two pay periods still counts as one week.</t>
        </is>
      </c>
    </row>
    <row r="46"/>
    <row r="48">
      <c r="A48" s="4" t="inlineStr">
        <is>
          <t>Employee signature</t>
        </is>
      </c>
      <c r="E48" s="4" t="inlineStr">
        <is>
          <t>Supervisor approval</t>
        </is>
      </c>
    </row>
    <row r="49">
      <c r="A49" s="27" t="n"/>
      <c r="B49" s="27" t="n"/>
      <c r="E49" s="27" t="n"/>
      <c r="F49" s="27" t="n"/>
    </row>
    <row r="51" ht="28" customHeight="1">
      <c r="A51" s="26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18">
    <mergeCell ref="A18:H18"/>
    <mergeCell ref="A37:D37"/>
    <mergeCell ref="A3:H3"/>
    <mergeCell ref="A40:D40"/>
    <mergeCell ref="A31:D31"/>
    <mergeCell ref="A7:H7"/>
    <mergeCell ref="A45:H46"/>
    <mergeCell ref="A2:H2"/>
    <mergeCell ref="A51:H51"/>
    <mergeCell ref="A38:D38"/>
    <mergeCell ref="A39:D39"/>
    <mergeCell ref="A43:D43"/>
    <mergeCell ref="A41:D41"/>
    <mergeCell ref="A33:D33"/>
    <mergeCell ref="A1:H1"/>
    <mergeCell ref="A42:D42"/>
    <mergeCell ref="A32:D32"/>
    <mergeCell ref="A36:D36"/>
  </mergeCell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0" customWidth="1" min="3" max="3"/>
    <col width="10" customWidth="1" min="4" max="4"/>
    <col width="14" customWidth="1" min="5" max="5"/>
    <col width="13" customWidth="1" min="6" max="6"/>
    <col width="13" customWidth="1" min="7" max="7"/>
    <col width="24" customWidth="1" min="8" max="8"/>
  </cols>
  <sheetData>
    <row r="1">
      <c r="A1" s="1" t="inlineStr">
        <is>
          <t>MONITASK</t>
        </is>
      </c>
    </row>
    <row r="2" ht="26" customHeight="1">
      <c r="A2" s="2" t="inlineStr">
        <is>
          <t>Two-week timesheet for biweekly payroll</t>
        </is>
      </c>
    </row>
    <row r="3" ht="16" customHeight="1">
      <c r="A3" s="3" t="inlineStr">
        <is>
          <t>Each workweek gets its own overtime calculation. That is the point of the sheet: 84 hours over two weeks can be 4 overtime hours or 6.</t>
        </is>
      </c>
    </row>
    <row r="5">
      <c r="A5" s="4" t="inlineStr">
        <is>
          <t>Employee</t>
        </is>
      </c>
      <c r="B5" s="5" t="n"/>
      <c r="G5" s="4" t="inlineStr">
        <is>
          <t>Period starting</t>
        </is>
      </c>
      <c r="H5" s="5" t="n"/>
    </row>
    <row r="6">
      <c r="A6" s="4" t="inlineStr">
        <is>
          <t>Role / dept</t>
        </is>
      </c>
      <c r="B6" s="5" t="n"/>
      <c r="G6" s="4" t="inlineStr">
        <is>
          <t>Supervisor</t>
        </is>
      </c>
      <c r="H6" s="5" t="n"/>
    </row>
    <row r="7">
      <c r="A7" s="6" t="inlineStr">
        <is>
          <t>Week 1</t>
        </is>
      </c>
    </row>
    <row r="8" ht="30" customHeight="1">
      <c r="A8" s="7" t="inlineStr">
        <is>
          <t>Day</t>
        </is>
      </c>
      <c r="B8" s="7" t="inlineStr">
        <is>
          <t>Date</t>
        </is>
      </c>
      <c r="C8" s="7" t="inlineStr">
        <is>
          <t>Time in</t>
        </is>
      </c>
      <c r="D8" s="7" t="inlineStr">
        <is>
          <t>Time out</t>
        </is>
      </c>
      <c r="E8" s="7" t="inlineStr">
        <is>
          <t>Unpaid break
(minutes)</t>
        </is>
      </c>
      <c r="F8" s="7" t="inlineStr">
        <is>
          <t>Hours worked</t>
        </is>
      </c>
      <c r="G8" s="7" t="inlineStr">
        <is>
          <t>Decimal hours</t>
        </is>
      </c>
      <c r="H8" s="7" t="inlineStr">
        <is>
          <t>Notes</t>
        </is>
      </c>
    </row>
    <row r="9" ht="21" customHeight="1">
      <c r="A9" s="8" t="inlineStr">
        <is>
          <t>Monday</t>
        </is>
      </c>
      <c r="B9" s="9" t="n"/>
      <c r="C9" s="10" t="n">
        <v>0.3333333333333333</v>
      </c>
      <c r="D9" s="10" t="n">
        <v>0.75</v>
      </c>
      <c r="E9" s="11" t="n">
        <v>30</v>
      </c>
      <c r="F9" s="12">
        <f>IF(OR(C9="",D9=""),"",MOD(D9-C9,1)-N(E9)/1440)</f>
        <v/>
      </c>
      <c r="G9" s="13">
        <f>IF(F9="","",ROUND(F9*24,2))</f>
        <v/>
      </c>
      <c r="H9" s="14" t="n"/>
    </row>
    <row r="10" ht="21" customHeight="1">
      <c r="A10" s="8" t="inlineStr">
        <is>
          <t>Tuesday</t>
        </is>
      </c>
      <c r="B10" s="9" t="n"/>
      <c r="C10" s="10" t="n">
        <v>0.3333333333333333</v>
      </c>
      <c r="D10" s="10" t="n">
        <v>0.75</v>
      </c>
      <c r="E10" s="11" t="n">
        <v>30</v>
      </c>
      <c r="F10" s="12">
        <f>IF(OR(C10="",D10=""),"",MOD(D10-C10,1)-N(E10)/1440)</f>
        <v/>
      </c>
      <c r="G10" s="13">
        <f>IF(F10="","",ROUND(F10*24,2))</f>
        <v/>
      </c>
      <c r="H10" s="14" t="n"/>
    </row>
    <row r="11" ht="21" customHeight="1">
      <c r="A11" s="8" t="inlineStr">
        <is>
          <t>Wednesday</t>
        </is>
      </c>
      <c r="B11" s="9" t="n"/>
      <c r="C11" s="10" t="n">
        <v>0.3333333333333333</v>
      </c>
      <c r="D11" s="10" t="n">
        <v>0.7291666666666666</v>
      </c>
      <c r="E11" s="11" t="n">
        <v>30</v>
      </c>
      <c r="F11" s="12">
        <f>IF(OR(C11="",D11=""),"",MOD(D11-C11,1)-N(E11)/1440)</f>
        <v/>
      </c>
      <c r="G11" s="13">
        <f>IF(F11="","",ROUND(F11*24,2))</f>
        <v/>
      </c>
      <c r="H11" s="14" t="n"/>
    </row>
    <row r="12" ht="21" customHeight="1">
      <c r="A12" s="8" t="inlineStr">
        <is>
          <t>Thursday</t>
        </is>
      </c>
      <c r="B12" s="9" t="n"/>
      <c r="C12" s="10" t="n">
        <v>0.3333333333333333</v>
      </c>
      <c r="D12" s="10" t="n">
        <v>0.7291666666666666</v>
      </c>
      <c r="E12" s="11" t="n">
        <v>30</v>
      </c>
      <c r="F12" s="12">
        <f>IF(OR(C12="",D12=""),"",MOD(D12-C12,1)-N(E12)/1440)</f>
        <v/>
      </c>
      <c r="G12" s="13">
        <f>IF(F12="","",ROUND(F12*24,2))</f>
        <v/>
      </c>
      <c r="H12" s="14" t="n"/>
    </row>
    <row r="13" ht="21" customHeight="1">
      <c r="A13" s="8" t="inlineStr">
        <is>
          <t>Friday</t>
        </is>
      </c>
      <c r="B13" s="9" t="n"/>
      <c r="C13" s="10" t="n">
        <v>0.3333333333333333</v>
      </c>
      <c r="D13" s="10" t="n">
        <v>0.7291666666666666</v>
      </c>
      <c r="E13" s="11" t="n">
        <v>30</v>
      </c>
      <c r="F13" s="12">
        <f>IF(OR(C13="",D13=""),"",MOD(D13-C13,1)-N(E13)/1440)</f>
        <v/>
      </c>
      <c r="G13" s="13">
        <f>IF(F13="","",ROUND(F13*24,2))</f>
        <v/>
      </c>
      <c r="H13" s="14" t="n"/>
    </row>
    <row r="14" ht="21" customHeight="1">
      <c r="A14" s="8" t="inlineStr">
        <is>
          <t>Saturday</t>
        </is>
      </c>
      <c r="B14" s="9" t="n"/>
      <c r="C14" s="10" t="n"/>
      <c r="D14" s="10" t="n"/>
      <c r="E14" s="11" t="n"/>
      <c r="F14" s="12">
        <f>IF(OR(C14="",D14=""),"",MOD(D14-C14,1)-N(E14)/1440)</f>
        <v/>
      </c>
      <c r="G14" s="13">
        <f>IF(F14="","",ROUND(F14*24,2))</f>
        <v/>
      </c>
      <c r="H14" s="14" t="n"/>
    </row>
    <row r="15" ht="21" customHeight="1">
      <c r="A15" s="8" t="inlineStr">
        <is>
          <t>Sunday</t>
        </is>
      </c>
      <c r="B15" s="9" t="n"/>
      <c r="C15" s="10" t="n"/>
      <c r="D15" s="10" t="n"/>
      <c r="E15" s="11" t="n"/>
      <c r="F15" s="12">
        <f>IF(OR(C15="",D15=""),"",MOD(D15-C15,1)-N(E15)/1440)</f>
        <v/>
      </c>
      <c r="G15" s="13">
        <f>IF(F15="","",ROUND(F15*24,2))</f>
        <v/>
      </c>
      <c r="H15" s="14" t="n"/>
    </row>
    <row r="16" ht="24" customHeight="1">
      <c r="A16" s="15" t="inlineStr">
        <is>
          <t>WEEK 1 TOTAL</t>
        </is>
      </c>
      <c r="B16" s="16" t="n"/>
      <c r="C16" s="16" t="n"/>
      <c r="D16" s="16" t="n"/>
      <c r="E16" s="16" t="n"/>
      <c r="F16" s="17">
        <f>IF(COUNT(F9:F15)=0,"",SUM(F9:F15))</f>
        <v/>
      </c>
      <c r="G16" s="18">
        <f>IF(COUNT(F9:F15)=0,"",ROUND(SUM(F9:F15)*24,2))</f>
        <v/>
      </c>
      <c r="H16" s="16" t="n"/>
    </row>
    <row r="18">
      <c r="A18" s="6" t="inlineStr">
        <is>
          <t>Week 2</t>
        </is>
      </c>
    </row>
    <row r="19" ht="30" customHeight="1">
      <c r="A19" s="7" t="inlineStr">
        <is>
          <t>Day</t>
        </is>
      </c>
      <c r="B19" s="7" t="inlineStr">
        <is>
          <t>Date</t>
        </is>
      </c>
      <c r="C19" s="7" t="inlineStr">
        <is>
          <t>Time in</t>
        </is>
      </c>
      <c r="D19" s="7" t="inlineStr">
        <is>
          <t>Time out</t>
        </is>
      </c>
      <c r="E19" s="7" t="inlineStr">
        <is>
          <t>Unpaid break
(minutes)</t>
        </is>
      </c>
      <c r="F19" s="7" t="inlineStr">
        <is>
          <t>Hours worked</t>
        </is>
      </c>
      <c r="G19" s="7" t="inlineStr">
        <is>
          <t>Decimal hours</t>
        </is>
      </c>
      <c r="H19" s="7" t="inlineStr">
        <is>
          <t>Notes</t>
        </is>
      </c>
    </row>
    <row r="20" ht="21" customHeight="1">
      <c r="A20" s="8" t="inlineStr">
        <is>
          <t>Monday</t>
        </is>
      </c>
      <c r="B20" s="9" t="n"/>
      <c r="C20" s="10" t="n">
        <v>0.3333333333333333</v>
      </c>
      <c r="D20" s="10" t="n">
        <v>0.6875</v>
      </c>
      <c r="E20" s="11" t="n">
        <v>30</v>
      </c>
      <c r="F20" s="12">
        <f>IF(OR(C20="",D20=""),"",MOD(D20-C20,1)-N(E20)/1440)</f>
        <v/>
      </c>
      <c r="G20" s="13">
        <f>IF(F20="","",ROUND(F20*24,2))</f>
        <v/>
      </c>
      <c r="H20" s="14" t="n"/>
    </row>
    <row r="21" ht="21" customHeight="1">
      <c r="A21" s="8" t="inlineStr">
        <is>
          <t>Tuesday</t>
        </is>
      </c>
      <c r="B21" s="9" t="n"/>
      <c r="C21" s="10" t="n">
        <v>0.3333333333333333</v>
      </c>
      <c r="D21" s="10" t="n">
        <v>0.6875</v>
      </c>
      <c r="E21" s="11" t="n">
        <v>30</v>
      </c>
      <c r="F21" s="12">
        <f>IF(OR(C21="",D21=""),"",MOD(D21-C21,1)-N(E21)/1440)</f>
        <v/>
      </c>
      <c r="G21" s="13">
        <f>IF(F21="","",ROUND(F21*24,2))</f>
        <v/>
      </c>
      <c r="H21" s="14" t="n"/>
    </row>
    <row r="22" ht="21" customHeight="1">
      <c r="A22" s="8" t="inlineStr">
        <is>
          <t>Wednesday</t>
        </is>
      </c>
      <c r="B22" s="9" t="n"/>
      <c r="C22" s="10" t="n">
        <v>0.3333333333333333</v>
      </c>
      <c r="D22" s="10" t="n">
        <v>0.6875</v>
      </c>
      <c r="E22" s="11" t="n">
        <v>30</v>
      </c>
      <c r="F22" s="12">
        <f>IF(OR(C22="",D22=""),"",MOD(D22-C22,1)-N(E22)/1440)</f>
        <v/>
      </c>
      <c r="G22" s="13">
        <f>IF(F22="","",ROUND(F22*24,2))</f>
        <v/>
      </c>
      <c r="H22" s="14" t="n"/>
    </row>
    <row r="23" ht="21" customHeight="1">
      <c r="A23" s="8" t="inlineStr">
        <is>
          <t>Thursday</t>
        </is>
      </c>
      <c r="B23" s="9" t="n"/>
      <c r="C23" s="10" t="n">
        <v>0.3333333333333333</v>
      </c>
      <c r="D23" s="10" t="n">
        <v>0.6875</v>
      </c>
      <c r="E23" s="11" t="n">
        <v>30</v>
      </c>
      <c r="F23" s="12">
        <f>IF(OR(C23="",D23=""),"",MOD(D23-C23,1)-N(E23)/1440)</f>
        <v/>
      </c>
      <c r="G23" s="13">
        <f>IF(F23="","",ROUND(F23*24,2))</f>
        <v/>
      </c>
      <c r="H23" s="14" t="n"/>
    </row>
    <row r="24" ht="21" customHeight="1">
      <c r="A24" s="8" t="inlineStr">
        <is>
          <t>Friday</t>
        </is>
      </c>
      <c r="B24" s="9" t="n"/>
      <c r="C24" s="10" t="n">
        <v>0.3333333333333333</v>
      </c>
      <c r="D24" s="10" t="n">
        <v>0.6041666666666666</v>
      </c>
      <c r="E24" s="11" t="n">
        <v>30</v>
      </c>
      <c r="F24" s="12">
        <f>IF(OR(C24="",D24=""),"",MOD(D24-C24,1)-N(E24)/1440)</f>
        <v/>
      </c>
      <c r="G24" s="13">
        <f>IF(F24="","",ROUND(F24*24,2))</f>
        <v/>
      </c>
      <c r="H24" s="14" t="n"/>
    </row>
    <row r="25" ht="21" customHeight="1">
      <c r="A25" s="8" t="inlineStr">
        <is>
          <t>Saturday</t>
        </is>
      </c>
      <c r="B25" s="9" t="n"/>
      <c r="C25" s="10" t="n"/>
      <c r="D25" s="10" t="n"/>
      <c r="E25" s="11" t="n"/>
      <c r="F25" s="12">
        <f>IF(OR(C25="",D25=""),"",MOD(D25-C25,1)-N(E25)/1440)</f>
        <v/>
      </c>
      <c r="G25" s="13">
        <f>IF(F25="","",ROUND(F25*24,2))</f>
        <v/>
      </c>
      <c r="H25" s="14" t="n"/>
    </row>
    <row r="26" ht="21" customHeight="1">
      <c r="A26" s="8" t="inlineStr">
        <is>
          <t>Sunday</t>
        </is>
      </c>
      <c r="B26" s="9" t="n"/>
      <c r="C26" s="10" t="n"/>
      <c r="D26" s="10" t="n"/>
      <c r="E26" s="11" t="n"/>
      <c r="F26" s="12">
        <f>IF(OR(C26="",D26=""),"",MOD(D26-C26,1)-N(E26)/1440)</f>
        <v/>
      </c>
      <c r="G26" s="13">
        <f>IF(F26="","",ROUND(F26*24,2))</f>
        <v/>
      </c>
      <c r="H26" s="14" t="n"/>
    </row>
    <row r="27" ht="24" customHeight="1">
      <c r="A27" s="15" t="inlineStr">
        <is>
          <t>WEEK 2 TOTAL</t>
        </is>
      </c>
      <c r="B27" s="16" t="n"/>
      <c r="C27" s="16" t="n"/>
      <c r="D27" s="16" t="n"/>
      <c r="E27" s="16" t="n"/>
      <c r="F27" s="17">
        <f>IF(COUNT(F20:F26)=0,"",SUM(F20:F26))</f>
        <v/>
      </c>
      <c r="G27" s="18">
        <f>IF(COUNT(F20:F26)=0,"",ROUND(SUM(F20:F26)*24,2))</f>
        <v/>
      </c>
      <c r="H27" s="16" t="n"/>
    </row>
    <row r="30">
      <c r="A30" s="19" t="inlineStr">
        <is>
          <t>Rates and threshold — edit these</t>
        </is>
      </c>
    </row>
    <row r="31">
      <c r="A31" s="20" t="inlineStr">
        <is>
          <t>Regular hourly rate</t>
        </is>
      </c>
      <c r="E31" s="21" t="n">
        <v>20</v>
      </c>
    </row>
    <row r="32">
      <c r="A32" s="20" t="inlineStr">
        <is>
          <t>Overtime multiplier</t>
        </is>
      </c>
      <c r="E32" s="22" t="n">
        <v>1.5</v>
      </c>
    </row>
    <row r="33">
      <c r="A33" s="20" t="inlineStr">
        <is>
          <t>Overtime threshold (hours per workweek)</t>
        </is>
      </c>
      <c r="E33" s="22" t="n">
        <v>40</v>
      </c>
    </row>
    <row r="35">
      <c r="A35" s="19" t="inlineStr">
        <is>
          <t>Pay for the period</t>
        </is>
      </c>
    </row>
    <row r="36">
      <c r="A36" s="20" t="inlineStr">
        <is>
          <t>Week 1 overtime hours</t>
        </is>
      </c>
      <c r="E36" s="13">
        <f>IF(COUNT(F9:F15)=0,"",MAX(0,ROUND(SUM(F9:F15)*24,2)-$E$33))</f>
        <v/>
      </c>
    </row>
    <row r="37">
      <c r="A37" s="20" t="inlineStr">
        <is>
          <t>Week 2 overtime hours</t>
        </is>
      </c>
      <c r="E37" s="13">
        <f>IF(COUNT(F20:F26)=0,"",MAX(0,ROUND(SUM(F20:F26)*24,2)-$E$33))</f>
        <v/>
      </c>
    </row>
    <row r="38">
      <c r="A38" s="20" t="inlineStr">
        <is>
          <t>Overtime hours for the period</t>
        </is>
      </c>
      <c r="E38" s="13">
        <f>IF(COUNT(F9:F15,F20:F26)=0,"",(MAX(0,ROUND(SUM(F9:F15)*24,2)-$E$33)+MAX(0,ROUND(SUM(F20:F26)*24,2)-$E$33)))</f>
        <v/>
      </c>
    </row>
    <row r="39">
      <c r="A39" s="20" t="inlineStr">
        <is>
          <t>Total hours for the period</t>
        </is>
      </c>
      <c r="E39" s="13">
        <f>IF(COUNT(F9:F15,F20:F26)=0,"",ROUND(ROUND(SUM(F9:F15)*24,2)+ROUND(SUM(F20:F26)*24,2),2))</f>
        <v/>
      </c>
    </row>
    <row r="40">
      <c r="A40" s="20" t="inlineStr">
        <is>
          <t>Regular hours</t>
        </is>
      </c>
      <c r="E40" s="13">
        <f>IF(COUNT(F9:F15,F20:F26)=0,"",ROUND((ROUND(SUM(F9:F15)*24,2)+ROUND(SUM(F20:F26)*24,2)-(MAX(0,ROUND(SUM(F9:F15)*24,2)-$E$33)+MAX(0,ROUND(SUM(F20:F26)*24,2)-$E$33))),2))</f>
        <v/>
      </c>
    </row>
    <row r="41">
      <c r="A41" s="20" t="inlineStr">
        <is>
          <t>Regular pay</t>
        </is>
      </c>
      <c r="E41" s="23">
        <f>IF(COUNT(F9:F15,F20:F26)=0,"",ROUND((ROUND(SUM(F9:F15)*24,2)+ROUND(SUM(F20:F26)*24,2)-(MAX(0,ROUND(SUM(F9:F15)*24,2)-$E$33)+MAX(0,ROUND(SUM(F20:F26)*24,2)-$E$33)))*$E$31,2))</f>
        <v/>
      </c>
    </row>
    <row r="42">
      <c r="A42" s="20" t="inlineStr">
        <is>
          <t>Overtime pay</t>
        </is>
      </c>
      <c r="E42" s="23">
        <f>IF(COUNT(F9:F15,F20:F26)=0,"",ROUND((MAX(0,ROUND(SUM(F9:F15)*24,2)-$E$33)+MAX(0,ROUND(SUM(F20:F26)*24,2)-$E$33))*$E$31*$E$32,2))</f>
        <v/>
      </c>
    </row>
    <row r="43">
      <c r="A43" s="24" t="inlineStr">
        <is>
          <t>Gross pay for the period</t>
        </is>
      </c>
      <c r="E43" s="25">
        <f>IF(COUNT(F9:F15,F20:F26)=0,"",ROUND((ROUND(SUM(F9:F15)*24,2)+ROUND(SUM(F20:F26)*24,2)-(MAX(0,ROUND(SUM(F9:F15)*24,2)-$E$33)+MAX(0,ROUND(SUM(F20:F26)*24,2)-$E$33)))*$E$31+(MAX(0,ROUND(SUM(F9:F15)*24,2)-$E$33)+MAX(0,ROUND(SUM(F20:F26)*24,2)-$E$33))*$E$31*$E$32,2))</f>
        <v/>
      </c>
    </row>
    <row r="45">
      <c r="A45" s="26" t="inlineStr">
        <is>
          <t>Why each week is calculated separately: the period total cannot tell you the overtime. 46 + 38 = 84 hours and owes 6 overtime hours. 42 + 42 = 84 too, and owes 4. Overtime is a weekly calculation under the FLSA, and a workweek that straddles two pay periods still counts as one week.</t>
        </is>
      </c>
    </row>
    <row r="46"/>
    <row r="48">
      <c r="A48" s="4" t="inlineStr">
        <is>
          <t>Employee signature</t>
        </is>
      </c>
      <c r="E48" s="4" t="inlineStr">
        <is>
          <t>Supervisor approval</t>
        </is>
      </c>
    </row>
    <row r="49">
      <c r="A49" s="27" t="n"/>
      <c r="B49" s="27" t="n"/>
      <c r="E49" s="27" t="n"/>
      <c r="F49" s="27" t="n"/>
    </row>
    <row r="51" ht="28" customHeight="1">
      <c r="A51" s="26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mergeCells count="18">
    <mergeCell ref="A18:H18"/>
    <mergeCell ref="A37:D37"/>
    <mergeCell ref="A3:H3"/>
    <mergeCell ref="A40:D40"/>
    <mergeCell ref="A31:D31"/>
    <mergeCell ref="A7:H7"/>
    <mergeCell ref="A45:H46"/>
    <mergeCell ref="A2:H2"/>
    <mergeCell ref="A51:H51"/>
    <mergeCell ref="A38:D38"/>
    <mergeCell ref="A39:D39"/>
    <mergeCell ref="A43:D43"/>
    <mergeCell ref="A41:D41"/>
    <mergeCell ref="A33:D33"/>
    <mergeCell ref="A1:H1"/>
    <mergeCell ref="A42:D42"/>
    <mergeCell ref="A32:D32"/>
    <mergeCell ref="A36:D36"/>
  </mergeCell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9" t="inlineStr">
        <is>
          <t>MONITASK</t>
        </is>
      </c>
    </row>
    <row r="2">
      <c r="A2" s="28" t="inlineStr">
        <is>
          <t>Two-week timesheet for biweekly payroll</t>
        </is>
      </c>
    </row>
    <row r="3">
      <c r="A3" s="29" t="inlineStr">
        <is>
          <t>Free weekly timesheet template. Three tabs: the blank form, a filled-in example week, and this page.</t>
        </is>
      </c>
    </row>
    <row r="5">
      <c r="A5" s="6" t="inlineStr">
        <is>
          <t>How to fill it in</t>
        </is>
      </c>
    </row>
    <row r="6" ht="30" customHeight="1">
      <c r="A6" s="30" t="inlineStr">
        <is>
          <t>1.</t>
        </is>
      </c>
      <c r="B6" s="31" t="inlineStr">
        <is>
          <t>Fill the header first — employee, supervisor, week starting date. Before the first shift, not at the end of the week.</t>
        </is>
      </c>
    </row>
    <row r="7" ht="30" customHeight="1">
      <c r="A7" s="30" t="inlineStr">
        <is>
          <t>2.</t>
        </is>
      </c>
      <c r="B7" s="31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30" t="inlineStr">
        <is>
          <t>3.</t>
        </is>
      </c>
      <c r="B8" s="31" t="inlineStr">
        <is>
          <t>Enter a split shift as two rows. One row from 8:00 to 20:00 with a four-hour gap in the middle reads 12 hours. It should read 8.</t>
        </is>
      </c>
    </row>
    <row r="9" ht="15" customHeight="1">
      <c r="A9" s="30" t="inlineStr">
        <is>
          <t>4.</t>
        </is>
      </c>
      <c r="B9" s="31" t="inlineStr">
        <is>
          <t>Only the white cells take typing. The violet cells are formulas.</t>
        </is>
      </c>
    </row>
    <row r="10" ht="30" customHeight="1">
      <c r="A10" s="30" t="inlineStr">
        <is>
          <t>5.</t>
        </is>
      </c>
      <c r="B10" s="31" t="inlineStr">
        <is>
          <t>Decimal hours are in their own column because most payroll systems want them. 7 hours 45 minutes is 7.75, never 7.45.</t>
        </is>
      </c>
    </row>
    <row r="11" ht="15" customHeight="1">
      <c r="A11" s="30" t="inlineStr">
        <is>
          <t>6.</t>
        </is>
      </c>
      <c r="B11" s="31" t="inlineStr">
        <is>
          <t>Sign it, have the supervisor approve it, and keep a copy before it goes to payroll.</t>
        </is>
      </c>
    </row>
    <row r="13">
      <c r="A13" s="6" t="inlineStr">
        <is>
          <t>This version</t>
        </is>
      </c>
    </row>
    <row r="14" ht="15" customHeight="1">
      <c r="A14" s="30" t="inlineStr">
        <is>
          <t>1.</t>
        </is>
      </c>
      <c r="B14" s="31" t="inlineStr">
        <is>
          <t>File &gt; Make a copy before you start, so you are not editing a shared original.</t>
        </is>
      </c>
    </row>
    <row r="15" ht="30" customHeight="1">
      <c r="A15" s="30" t="inlineStr">
        <is>
          <t>2.</t>
        </is>
      </c>
      <c r="B15" s="31" t="inlineStr">
        <is>
          <t>If the Hours column shows a number like 0.35 instead of 8:30, select it and use Format &gt; Number &gt; Duration.</t>
        </is>
      </c>
    </row>
    <row r="16" ht="30" customHeight="1">
      <c r="A16" s="30" t="inlineStr">
        <is>
          <t>3.</t>
        </is>
      </c>
      <c r="B16" s="31" t="inlineStr">
        <is>
          <t>This version has no protected ranges and no dropdowns, because both import unreliably through Drive. Data &gt; Data validation adds them back if you want them.</t>
        </is>
      </c>
    </row>
    <row r="17" ht="15" customHeight="1">
      <c r="A17" s="30" t="inlineStr">
        <is>
          <t>4.</t>
        </is>
      </c>
      <c r="B17" s="31" t="inlineStr">
        <is>
          <t>To add rows, insert them above the TOTAL row so the SUM picks them up.</t>
        </is>
      </c>
    </row>
    <row r="19">
      <c r="A19" s="6" t="inlineStr">
        <is>
          <t>About this template</t>
        </is>
      </c>
    </row>
    <row r="20" ht="30" customHeight="1">
      <c r="A20" s="30" t="inlineStr">
        <is>
          <t>1.</t>
        </is>
      </c>
      <c r="B20" s="31" t="inlineStr">
        <is>
          <t>Each week is calculated on its own. The period total cannot tell you the overtime: 46 + 38 and 42 + 42 are both 84 hours, and they owe 6 and 4.</t>
        </is>
      </c>
    </row>
    <row r="21" ht="30" customHeight="1">
      <c r="A21" s="30" t="inlineStr">
        <is>
          <t>2.</t>
        </is>
      </c>
      <c r="B21" s="31" t="inlineStr">
        <is>
          <t>If your pay period cuts a workweek in half, the hours on both sides still belong to the same workweek for overtime.</t>
        </is>
      </c>
    </row>
    <row r="23" ht="30" customHeight="1">
      <c r="B23" s="26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2026-10-14T19:43:16Z</dcterms:created>
  <dcterms:modified xmlns:dcterms="http://purl.org/dc/terms/" xmlns:xsi="http://www.w3.org/2001/XMLSchema-instance" xsi:type="dcterms:W3CDTF">2026-10-14T19:43:16Z</dcterms:modified>
</cp:coreProperties>
</file>